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fujifurukawao365-my.sharepoint.com/personal/tosaka-kenji_ffec_co_jp/Documents/ドキュメント/00計装工業会）基幹技能者委員会/会議資料2025年度/20260128第11回委員会/HP掲載用/"/>
    </mc:Choice>
  </mc:AlternateContent>
  <xr:revisionPtr revIDLastSave="216" documentId="1_{D9122C8B-56C6-47A4-9A12-3C15250DCDAF}" xr6:coauthVersionLast="47" xr6:coauthVersionMax="47" xr10:uidLastSave="{9AFBC859-B01E-472E-91B9-E96C59483E78}"/>
  <bookViews>
    <workbookView xWindow="-110" yWindow="-110" windowWidth="19420" windowHeight="11500" xr2:uid="{C81A79AE-FDC5-4C95-B97F-7AB2F7988EB7}"/>
  </bookViews>
  <sheets>
    <sheet name="業種追加申請(書式１)" sheetId="1" r:id="rId1"/>
    <sheet name="追加実務経験証明書(第4号様式)" sheetId="12" r:id="rId2"/>
    <sheet name="業種追加申請(書式2)" sheetId="16" r:id="rId3"/>
  </sheets>
  <externalReferences>
    <externalReference r:id="rId4"/>
  </externalReferences>
  <definedNames>
    <definedName name="End" localSheetId="2">'[1]実務経験証明書(第1号様式)'!$AJ$25:$AJ$99</definedName>
    <definedName name="End">'追加実務経験証明書(第4号様式)'!$AJ$26:$AJ$103</definedName>
    <definedName name="_xlnm.Print_Area" localSheetId="0">'業種追加申請(書式１)'!$B$1:$AB$31</definedName>
    <definedName name="_xlnm.Print_Area" localSheetId="2">'業種追加申請(書式2)'!$B$1:$M$43</definedName>
    <definedName name="_xlnm.Print_Area" localSheetId="1">'追加実務経験証明書(第4号様式)'!$B$4:$AG$110</definedName>
    <definedName name="_xlnm.Print_Titles" localSheetId="1">'追加実務経験証明書(第4号様式)'!$24:$25</definedName>
    <definedName name="Start" localSheetId="2">'[1]実務経験証明書(第1号様式)'!$AI$25:$AI$99</definedName>
    <definedName name="Start">'追加実務経験証明書(第4号様式)'!$AI$26:$AI$103</definedName>
    <definedName name="SUM">'追加実務経験証明書(第4号様式)'!$AK$26:$AK$103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12" l="1"/>
  <c r="U11" i="12"/>
  <c r="R11" i="12"/>
  <c r="G7" i="12"/>
  <c r="E7" i="12"/>
  <c r="C11" i="12"/>
  <c r="C10" i="12"/>
  <c r="AJ92" i="12"/>
  <c r="AI92" i="12"/>
  <c r="AK92" i="12" s="1" a="1"/>
  <c r="AK92" i="12" s="1"/>
  <c r="AE92" i="12"/>
  <c r="AJ91" i="12"/>
  <c r="AI91" i="12"/>
  <c r="AK91" i="12" s="1" a="1"/>
  <c r="AK91" i="12" s="1"/>
  <c r="AE91" i="12"/>
  <c r="AJ90" i="12"/>
  <c r="AI90" i="12"/>
  <c r="AK90" i="12" s="1" a="1"/>
  <c r="AK90" i="12" s="1"/>
  <c r="AE90" i="12"/>
  <c r="L22" i="12"/>
  <c r="L21" i="12"/>
  <c r="AJ21" i="12" s="1"/>
  <c r="Z21" i="12" l="1"/>
  <c r="AC21" i="12" s="1"/>
  <c r="AE53" i="12" l="1"/>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3" i="12"/>
  <c r="AE94" i="12"/>
  <c r="AE95" i="12"/>
  <c r="AE96" i="12"/>
  <c r="AE97" i="12"/>
  <c r="AE98" i="12"/>
  <c r="AE99" i="12"/>
  <c r="AE100" i="12"/>
  <c r="AE101" i="12"/>
  <c r="AE102" i="12"/>
  <c r="AE103" i="12"/>
  <c r="AI40" i="12"/>
  <c r="AJ40" i="12"/>
  <c r="AI41" i="12"/>
  <c r="AJ41" i="12"/>
  <c r="AI42" i="12"/>
  <c r="AJ42" i="12"/>
  <c r="AI43" i="12"/>
  <c r="AJ43" i="12"/>
  <c r="AI44" i="12"/>
  <c r="AJ44" i="12"/>
  <c r="AI45" i="12"/>
  <c r="AJ45" i="12"/>
  <c r="AI46" i="12"/>
  <c r="AJ46" i="12"/>
  <c r="AI47" i="12"/>
  <c r="AJ47" i="12"/>
  <c r="AI48" i="12"/>
  <c r="AJ48" i="12"/>
  <c r="AI49" i="12"/>
  <c r="AJ49" i="12"/>
  <c r="AI50" i="12"/>
  <c r="AJ50" i="12"/>
  <c r="AI51" i="12"/>
  <c r="AJ51" i="12"/>
  <c r="AI52" i="12"/>
  <c r="AJ52" i="12"/>
  <c r="AI53" i="12"/>
  <c r="AJ53" i="12"/>
  <c r="AI54" i="12"/>
  <c r="AJ54" i="12"/>
  <c r="AI55" i="12"/>
  <c r="AJ55" i="12"/>
  <c r="AI56" i="12"/>
  <c r="AJ56" i="12"/>
  <c r="AI57" i="12"/>
  <c r="AJ57" i="12"/>
  <c r="AI58" i="12"/>
  <c r="AJ58" i="12"/>
  <c r="AI59" i="12"/>
  <c r="AJ59" i="12"/>
  <c r="AI60" i="12"/>
  <c r="AJ60" i="12"/>
  <c r="AI61" i="12"/>
  <c r="AJ61" i="12"/>
  <c r="AI62" i="12"/>
  <c r="AJ62" i="12"/>
  <c r="AI63" i="12"/>
  <c r="AJ63" i="12"/>
  <c r="AI64" i="12"/>
  <c r="AJ64" i="12"/>
  <c r="AK64" i="12" s="1" a="1"/>
  <c r="AK64" i="12" s="1"/>
  <c r="AI65" i="12"/>
  <c r="AJ65" i="12"/>
  <c r="AI66" i="12"/>
  <c r="AJ66" i="12"/>
  <c r="AK66" i="12" s="1" a="1"/>
  <c r="AK66" i="12" s="1"/>
  <c r="AI67" i="12"/>
  <c r="AJ67" i="12"/>
  <c r="AI68" i="12"/>
  <c r="AJ68" i="12"/>
  <c r="AI69" i="12"/>
  <c r="AJ69" i="12"/>
  <c r="AI70" i="12"/>
  <c r="AJ70" i="12"/>
  <c r="AI71" i="12"/>
  <c r="AJ71" i="12"/>
  <c r="AK71" i="12" s="1" a="1"/>
  <c r="AK71" i="12" s="1"/>
  <c r="AI72" i="12"/>
  <c r="AJ72" i="12"/>
  <c r="AI73" i="12"/>
  <c r="AJ73" i="12"/>
  <c r="AI74" i="12"/>
  <c r="AJ74" i="12"/>
  <c r="AI75" i="12"/>
  <c r="AJ75" i="12"/>
  <c r="AK75" i="12" s="1" a="1"/>
  <c r="AK75" i="12" s="1"/>
  <c r="AI76" i="12"/>
  <c r="AJ76" i="12"/>
  <c r="AI77" i="12"/>
  <c r="AJ77" i="12"/>
  <c r="AI78" i="12"/>
  <c r="AJ78" i="12"/>
  <c r="AI79" i="12"/>
  <c r="AJ79" i="12"/>
  <c r="AI80" i="12"/>
  <c r="AJ80" i="12"/>
  <c r="AI81" i="12"/>
  <c r="AJ81" i="12"/>
  <c r="AI82" i="12"/>
  <c r="AJ82" i="12"/>
  <c r="AI83" i="12"/>
  <c r="AJ83" i="12"/>
  <c r="AI84" i="12"/>
  <c r="AJ84" i="12"/>
  <c r="AI85" i="12"/>
  <c r="AJ85" i="12"/>
  <c r="AI86" i="12"/>
  <c r="AK86" i="12" s="1" a="1"/>
  <c r="AK86" i="12" s="1"/>
  <c r="AJ86" i="12"/>
  <c r="AI87" i="12"/>
  <c r="AJ87" i="12"/>
  <c r="AI88" i="12"/>
  <c r="AJ88" i="12"/>
  <c r="AI89" i="12"/>
  <c r="AJ89" i="12"/>
  <c r="AI93" i="12"/>
  <c r="AJ93" i="12"/>
  <c r="AI94" i="12"/>
  <c r="AJ94" i="12"/>
  <c r="AI95" i="12"/>
  <c r="AJ95" i="12"/>
  <c r="AI96" i="12"/>
  <c r="AJ96" i="12"/>
  <c r="AI97" i="12"/>
  <c r="AJ97" i="12"/>
  <c r="AI98" i="12"/>
  <c r="AJ98" i="12"/>
  <c r="AI99" i="12"/>
  <c r="AJ99" i="12"/>
  <c r="AI100" i="12"/>
  <c r="AJ100" i="12"/>
  <c r="AI101" i="12"/>
  <c r="AJ101" i="12"/>
  <c r="AI102" i="12"/>
  <c r="AJ102" i="12"/>
  <c r="AK102" i="12" s="1" a="1"/>
  <c r="AK102" i="12" s="1"/>
  <c r="AI103" i="12"/>
  <c r="AJ103" i="12"/>
  <c r="AI26" i="12"/>
  <c r="AJ26" i="12"/>
  <c r="AI27" i="12"/>
  <c r="AJ27" i="12"/>
  <c r="AI28" i="12"/>
  <c r="AJ28" i="12"/>
  <c r="AI29" i="12"/>
  <c r="AJ29" i="12"/>
  <c r="AI30" i="12"/>
  <c r="AJ30" i="12"/>
  <c r="AI31" i="12"/>
  <c r="AJ31" i="12"/>
  <c r="AI32" i="12"/>
  <c r="AJ32" i="12"/>
  <c r="AI33" i="12"/>
  <c r="AJ33" i="12"/>
  <c r="AI34" i="12"/>
  <c r="AJ34" i="12"/>
  <c r="AI35" i="12"/>
  <c r="AJ35" i="12"/>
  <c r="AI36" i="12"/>
  <c r="AJ36" i="12"/>
  <c r="AI37" i="12"/>
  <c r="AJ37" i="12"/>
  <c r="AI38" i="12"/>
  <c r="AJ38" i="12"/>
  <c r="AJ39" i="12"/>
  <c r="AI39" i="12"/>
  <c r="AK47" i="12" l="1" a="1"/>
  <c r="AK47" i="12" s="1"/>
  <c r="AE47" i="12" s="1"/>
  <c r="AK82" i="12" a="1"/>
  <c r="AK82" i="12" s="1"/>
  <c r="AK53" i="12" a="1"/>
  <c r="AK53" i="12" s="1"/>
  <c r="AK97" i="12" a="1"/>
  <c r="AK97" i="12" s="1"/>
  <c r="AK87" i="12" a="1"/>
  <c r="AK87" i="12" s="1"/>
  <c r="AK59" i="12" a="1"/>
  <c r="AK59" i="12" s="1"/>
  <c r="AK52" i="12" a="1"/>
  <c r="AK52" i="12" s="1"/>
  <c r="AE52" i="12" s="1"/>
  <c r="AK94" i="12" a="1"/>
  <c r="AK94" i="12" s="1"/>
  <c r="AK70" i="12" a="1"/>
  <c r="AK70" i="12" s="1"/>
  <c r="AK63" i="12" a="1"/>
  <c r="AK63" i="12" s="1"/>
  <c r="AK56" i="12" a="1"/>
  <c r="AK56" i="12" s="1"/>
  <c r="AK84" i="12" a="1"/>
  <c r="AK84" i="12" s="1"/>
  <c r="AK68" i="12" a="1"/>
  <c r="AK68" i="12" s="1"/>
  <c r="AK80" i="12" a="1"/>
  <c r="AK80" i="12" s="1"/>
  <c r="AK77" i="12" a="1"/>
  <c r="AK77" i="12" s="1"/>
  <c r="AK98" i="12" a="1"/>
  <c r="AK98" i="12" s="1"/>
  <c r="AK88" i="12" a="1"/>
  <c r="AK88" i="12" s="1"/>
  <c r="AK74" i="12" a="1"/>
  <c r="AK74" i="12" s="1"/>
  <c r="AK67" i="12" a="1"/>
  <c r="AK67" i="12" s="1"/>
  <c r="AK60" i="12" a="1"/>
  <c r="AK60" i="12" s="1"/>
  <c r="AK46" i="12" a="1"/>
  <c r="AK46" i="12" s="1"/>
  <c r="AE46" i="12" s="1"/>
  <c r="AK73" i="12" a="1"/>
  <c r="AK73" i="12" s="1"/>
  <c r="AK45" i="12" a="1"/>
  <c r="AK45" i="12" s="1"/>
  <c r="AE45" i="12" s="1"/>
  <c r="AK72" i="12" a="1"/>
  <c r="AK72" i="12" s="1"/>
  <c r="AK58" i="12" a="1"/>
  <c r="AK58" i="12" s="1"/>
  <c r="AK85" i="12" a="1"/>
  <c r="AK85" i="12" s="1"/>
  <c r="AK50" i="12" a="1"/>
  <c r="AK50" i="12" s="1"/>
  <c r="AE50" i="12" s="1"/>
  <c r="AK101" i="12" a="1"/>
  <c r="AK101" i="12" s="1"/>
  <c r="AK49" i="12" a="1"/>
  <c r="AK49" i="12" s="1"/>
  <c r="AE49" i="12" s="1"/>
  <c r="AK42" i="12" a="1"/>
  <c r="AK42" i="12" s="1"/>
  <c r="AE42" i="12" s="1"/>
  <c r="AK95" i="12" a="1"/>
  <c r="AK95" i="12" s="1"/>
  <c r="AK69" i="12" a="1"/>
  <c r="AK69" i="12" s="1"/>
  <c r="AK41" i="12" a="1"/>
  <c r="AK41" i="12" s="1"/>
  <c r="AE41" i="12" s="1"/>
  <c r="AK99" i="12" a="1"/>
  <c r="AK99" i="12" s="1"/>
  <c r="AK54" i="12" a="1"/>
  <c r="AK54" i="12" s="1"/>
  <c r="AK100" i="12" a="1"/>
  <c r="AK100" i="12" s="1"/>
  <c r="AK61" i="12" a="1"/>
  <c r="AK61" i="12" s="1"/>
  <c r="AK78" i="12" a="1"/>
  <c r="AK78" i="12" s="1"/>
  <c r="AK43" i="12" a="1"/>
  <c r="AK43" i="12" s="1"/>
  <c r="AE43" i="12" s="1"/>
  <c r="AK93" i="12" a="1"/>
  <c r="AK93" i="12" s="1"/>
  <c r="AK62" i="12" a="1"/>
  <c r="AK62" i="12" s="1"/>
  <c r="AK48" i="12" a="1"/>
  <c r="AK48" i="12" s="1"/>
  <c r="AE48" i="12" s="1"/>
  <c r="AK103" i="12" a="1"/>
  <c r="AK103" i="12" s="1"/>
  <c r="AK79" i="12" a="1"/>
  <c r="AK79" i="12" s="1"/>
  <c r="AK51" i="12" a="1"/>
  <c r="AK51" i="12" s="1"/>
  <c r="AE51" i="12" s="1"/>
  <c r="AK57" i="12" a="1"/>
  <c r="AK57" i="12" s="1"/>
  <c r="AK96" i="12" a="1"/>
  <c r="AK96" i="12" s="1"/>
  <c r="AK83" i="12" a="1"/>
  <c r="AK83" i="12" s="1"/>
  <c r="AK76" i="12" a="1"/>
  <c r="AK76" i="12" s="1"/>
  <c r="AK55" i="12" a="1"/>
  <c r="AK55" i="12" s="1"/>
  <c r="AK65" i="12" a="1"/>
  <c r="AK65" i="12" s="1"/>
  <c r="AK89" i="12" a="1"/>
  <c r="AK89" i="12" s="1"/>
  <c r="AK81" i="12" a="1"/>
  <c r="AK81" i="12" s="1"/>
  <c r="AK44" i="12" a="1"/>
  <c r="AK44" i="12" s="1"/>
  <c r="AE44" i="12" s="1"/>
  <c r="AK40" i="12" a="1"/>
  <c r="AK40" i="12" s="1"/>
  <c r="AE40" i="12" s="1"/>
  <c r="AK36" i="12" a="1"/>
  <c r="AK36" i="12" s="1"/>
  <c r="AE36" i="12" s="1"/>
  <c r="AK39" i="12" a="1"/>
  <c r="AK39" i="12" s="1"/>
  <c r="AE39" i="12" s="1"/>
  <c r="AK35" i="12" a="1"/>
  <c r="AK35" i="12" s="1"/>
  <c r="AE35" i="12" s="1"/>
  <c r="AK29" i="12" a="1"/>
  <c r="AK29" i="12" s="1"/>
  <c r="AE29" i="12" s="1"/>
  <c r="AK34" i="12" a="1"/>
  <c r="AK34" i="12" s="1"/>
  <c r="AE34" i="12" s="1"/>
  <c r="AK28" i="12" a="1"/>
  <c r="AK28" i="12" s="1"/>
  <c r="AE28" i="12" s="1"/>
  <c r="AK33" i="12" a="1"/>
  <c r="AK33" i="12" s="1"/>
  <c r="AE33" i="12" s="1"/>
  <c r="AK26" i="12" a="1"/>
  <c r="AK26" i="12" s="1"/>
  <c r="AE26" i="12" s="1"/>
  <c r="AK27" i="12" a="1"/>
  <c r="AK27" i="12" s="1"/>
  <c r="AE27" i="12" s="1"/>
  <c r="AK32" i="12" a="1"/>
  <c r="AK32" i="12" s="1"/>
  <c r="AE32" i="12" s="1"/>
  <c r="AK38" i="12" a="1"/>
  <c r="AK38" i="12" s="1"/>
  <c r="AE38" i="12" s="1"/>
  <c r="AK31" i="12" a="1"/>
  <c r="AK31" i="12" s="1"/>
  <c r="AE31" i="12" s="1"/>
  <c r="AK37" i="12" a="1"/>
  <c r="AK37" i="12" s="1"/>
  <c r="AE37" i="12" s="1"/>
  <c r="AK30" i="12" a="1"/>
  <c r="AK30" i="12" s="1"/>
  <c r="AE30" i="12" s="1"/>
  <c r="R17" i="12"/>
  <c r="C17" i="12"/>
  <c r="AI21" i="12" l="1"/>
  <c r="R21" i="12" s="1"/>
  <c r="U21" i="12" s="1"/>
  <c r="L20" i="12"/>
  <c r="AJ20" i="12" s="1"/>
  <c r="AJ22" i="12" l="1"/>
  <c r="Z22" i="12" l="1"/>
  <c r="AC22" i="12" s="1"/>
  <c r="AI22" i="12"/>
  <c r="R22" i="12" s="1"/>
  <c r="U22" i="12" s="1"/>
  <c r="AI20" i="12"/>
  <c r="R20" i="12" l="1"/>
  <c r="U20" i="12" s="1"/>
  <c r="Z20" i="12"/>
  <c r="AC20"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<sst xmlns="http://schemas.openxmlformats.org/spreadsheetml/2006/main" count="750" uniqueCount="305">
  <si>
    <t>整理番号</t>
  </si>
  <si>
    <t>建物名称</t>
  </si>
  <si>
    <t>勤務先</t>
  </si>
  <si>
    <t>会社名</t>
  </si>
  <si>
    <t>フリガナ</t>
  </si>
  <si>
    <t>氏名</t>
  </si>
  <si>
    <t>現住所</t>
  </si>
  <si>
    <t>連絡先</t>
  </si>
  <si>
    <t>メール</t>
  </si>
  <si>
    <t>〒</t>
    <phoneticPr fontId="1"/>
  </si>
  <si>
    <t>性別</t>
  </si>
  <si>
    <t>生年月日</t>
  </si>
  <si>
    <t>都道府県</t>
  </si>
  <si>
    <t>年</t>
    <rPh sb="0" eb="1">
      <t>ネン</t>
    </rPh>
    <phoneticPr fontId="1"/>
  </si>
  <si>
    <t>月</t>
    <rPh sb="0" eb="1">
      <t>ガツ</t>
    </rPh>
    <phoneticPr fontId="1"/>
  </si>
  <si>
    <t>日</t>
    <rPh sb="0" eb="1">
      <t>ヒ</t>
    </rPh>
    <phoneticPr fontId="1"/>
  </si>
  <si>
    <t>建物名称
部屋番号</t>
    <phoneticPr fontId="1"/>
  </si>
  <si>
    <t>市町村
番地</t>
    <rPh sb="4" eb="6">
      <t>バンチ</t>
    </rPh>
    <phoneticPr fontId="1"/>
  </si>
  <si>
    <t>電話番号</t>
  </si>
  <si>
    <t>支社･支店
部署名</t>
    <phoneticPr fontId="1"/>
  </si>
  <si>
    <t>記入した日</t>
    <rPh sb="0" eb="2">
      <t>キニュウ</t>
    </rPh>
    <rPh sb="4" eb="5">
      <t>ヒ</t>
    </rPh>
    <phoneticPr fontId="1"/>
  </si>
  <si>
    <t>※西暦で記入</t>
    <phoneticPr fontId="1"/>
  </si>
  <si>
    <t>※携帯電話など日中連絡がとれる番号</t>
    <phoneticPr fontId="1"/>
  </si>
  <si>
    <t>※常に連絡が取れるアドレスを記入</t>
    <phoneticPr fontId="1"/>
  </si>
  <si>
    <t>建設業：</t>
    <rPh sb="0" eb="3">
      <t>ケンセツギョウ</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</si>
  <si>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</si>
  <si>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</si>
  <si>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</si>
  <si>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</si>
  <si>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</si>
  <si>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</si>
  <si>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</si>
  <si>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</si>
  <si>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</si>
  <si>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</si>
  <si>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</si>
  <si>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</si>
  <si>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</si>
  <si>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</si>
  <si>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</si>
  <si>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</si>
  <si>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</si>
  <si>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</si>
  <si>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</si>
  <si>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</si>
  <si>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</si>
  <si>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</si>
  <si>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</si>
  <si>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</si>
  <si>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</si>
  <si>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</si>
  <si>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</si>
  <si>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</si>
  <si>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</si>
  <si>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</si>
  <si>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</si>
  <si>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</si>
  <si>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</si>
  <si>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</si>
  <si>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</si>
  <si>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</si>
  <si>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</si>
  <si>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</si>
  <si>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</si>
  <si>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</si>
  <si>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</si>
  <si>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</si>
  <si>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</si>
  <si>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</si>
  <si>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</si>
  <si>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</si>
  <si>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</si>
  <si>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男</t>
    <rPh sb="0" eb="1">
      <t>オトコ</t>
    </rPh>
    <phoneticPr fontId="1"/>
  </si>
  <si>
    <t>女</t>
    <rPh sb="0" eb="1">
      <t>オンナ</t>
    </rPh>
    <phoneticPr fontId="1"/>
  </si>
  <si>
    <t>東京会場</t>
  </si>
  <si>
    <t>大阪会場</t>
  </si>
  <si>
    <t>福岡会場</t>
  </si>
  <si>
    <t>※プルダウンリスト</t>
    <phoneticPr fontId="1"/>
  </si>
  <si>
    <t>証明者印</t>
    <rPh sb="0" eb="3">
      <t>ショウメイシャ</t>
    </rPh>
    <rPh sb="3" eb="4">
      <t>イン</t>
    </rPh>
    <phoneticPr fontId="1"/>
  </si>
  <si>
    <t>証明者との関係</t>
  </si>
  <si>
    <t>証明者住所：</t>
    <rPh sb="0" eb="3">
      <t>ショウメイシャ</t>
    </rPh>
    <rPh sb="3" eb="5">
      <t>ジュウショ</t>
    </rPh>
    <phoneticPr fontId="1"/>
  </si>
  <si>
    <t>所属企業名：</t>
    <rPh sb="0" eb="2">
      <t>ショゾク</t>
    </rPh>
    <rPh sb="2" eb="5">
      <t>キギョウメイ</t>
    </rPh>
    <phoneticPr fontId="1"/>
  </si>
  <si>
    <t>証明者氏名：</t>
    <rPh sb="0" eb="3">
      <t>ショウメイシャ</t>
    </rPh>
    <rPh sb="3" eb="5">
      <t>シメイ</t>
    </rPh>
    <phoneticPr fontId="1"/>
  </si>
  <si>
    <t>建設業の種類</t>
    <rPh sb="0" eb="3">
      <t>ケンセツギョウ</t>
    </rPh>
    <rPh sb="4" eb="6">
      <t>シュルイ</t>
    </rPh>
    <phoneticPr fontId="1"/>
  </si>
  <si>
    <t>機械器具設置</t>
    <phoneticPr fontId="1"/>
  </si>
  <si>
    <t>工事業</t>
    <rPh sb="0" eb="3">
      <t>コウジギョウ</t>
    </rPh>
    <phoneticPr fontId="1"/>
  </si>
  <si>
    <t>電気</t>
    <rPh sb="0" eb="2">
      <t>デンキ</t>
    </rPh>
    <phoneticPr fontId="1"/>
  </si>
  <si>
    <t>管</t>
    <rPh sb="0" eb="1">
      <t>カン</t>
    </rPh>
    <phoneticPr fontId="1"/>
  </si>
  <si>
    <t>電気通信</t>
    <rPh sb="0" eb="2">
      <t>デンキ</t>
    </rPh>
    <rPh sb="2" eb="4">
      <t>ツウシン</t>
    </rPh>
    <phoneticPr fontId="1"/>
  </si>
  <si>
    <t>工事名称</t>
  </si>
  <si>
    <t>月</t>
    <rPh sb="0" eb="1">
      <t>ツキ</t>
    </rPh>
    <phoneticPr fontId="1"/>
  </si>
  <si>
    <t>～</t>
  </si>
  <si>
    <t>作業内容</t>
    <rPh sb="0" eb="4">
      <t>サギョウナイヨウ</t>
    </rPh>
    <phoneticPr fontId="1"/>
  </si>
  <si>
    <t>職長としての実務経験年数</t>
    <rPh sb="0" eb="2">
      <t>ショクチョウ</t>
    </rPh>
    <rPh sb="6" eb="8">
      <t>ジツム</t>
    </rPh>
    <rPh sb="8" eb="12">
      <t>ケイケンネンスウ</t>
    </rPh>
    <phoneticPr fontId="1"/>
  </si>
  <si>
    <t>工事</t>
    <rPh sb="0" eb="2">
      <t>コウジ</t>
    </rPh>
    <phoneticPr fontId="1"/>
  </si>
  <si>
    <t>実務経験</t>
    <rPh sb="0" eb="4">
      <t>ジツムケイケン</t>
    </rPh>
    <phoneticPr fontId="1"/>
  </si>
  <si>
    <t>現場施工</t>
    <rPh sb="0" eb="4">
      <t>ゲンバセコウ</t>
    </rPh>
    <phoneticPr fontId="1"/>
  </si>
  <si>
    <t>ヶ月</t>
    <rPh sb="1" eb="2">
      <t>ゲツ</t>
    </rPh>
    <phoneticPr fontId="1"/>
  </si>
  <si>
    <t>実務経験年数</t>
    <rPh sb="0" eb="2">
      <t>ジツム</t>
    </rPh>
    <rPh sb="2" eb="6">
      <t>ケイケンネンスウ</t>
    </rPh>
    <phoneticPr fontId="1"/>
  </si>
  <si>
    <t>実務経験年数の合計</t>
    <rPh sb="0" eb="4">
      <t>ジツムケイケン</t>
    </rPh>
    <rPh sb="4" eb="6">
      <t>ネンスウ</t>
    </rPh>
    <rPh sb="7" eb="9">
      <t>ゴウケイ</t>
    </rPh>
    <phoneticPr fontId="1"/>
  </si>
  <si>
    <t>月</t>
    <phoneticPr fontId="1"/>
  </si>
  <si>
    <t>職長</t>
    <rPh sb="0" eb="2">
      <t>ショクチョウ</t>
    </rPh>
    <phoneticPr fontId="1"/>
  </si>
  <si>
    <t>職長
欄</t>
    <rPh sb="0" eb="2">
      <t>ショクチョウ</t>
    </rPh>
    <rPh sb="3" eb="4">
      <t>ラン</t>
    </rPh>
    <phoneticPr fontId="1"/>
  </si>
  <si>
    <t>建設業
の種類</t>
    <rPh sb="0" eb="3">
      <t>ケンセツギョウ</t>
    </rPh>
    <rPh sb="5" eb="7">
      <t>シュルイ</t>
    </rPh>
    <phoneticPr fontId="1"/>
  </si>
  <si>
    <t>受講申請者生年月日</t>
    <rPh sb="0" eb="2">
      <t>ジュコウ</t>
    </rPh>
    <rPh sb="2" eb="5">
      <t>シンセイシャ</t>
    </rPh>
    <phoneticPr fontId="1"/>
  </si>
  <si>
    <t>受講申請者</t>
    <phoneticPr fontId="1"/>
  </si>
  <si>
    <t>所属企業</t>
    <phoneticPr fontId="1"/>
  </si>
  <si>
    <t>職長経験</t>
    <rPh sb="0" eb="2">
      <t>ショクチョウ</t>
    </rPh>
    <rPh sb="2" eb="4">
      <t>ケイケン</t>
    </rPh>
    <phoneticPr fontId="1"/>
  </si>
  <si>
    <t>誓約欄</t>
    <rPh sb="0" eb="2">
      <t>セイヤク</t>
    </rPh>
    <rPh sb="2" eb="3">
      <t>ラン</t>
    </rPh>
    <phoneticPr fontId="1"/>
  </si>
  <si>
    <t>㊞</t>
    <phoneticPr fontId="1"/>
  </si>
  <si>
    <t>開始した年月</t>
    <rPh sb="0" eb="2">
      <t>カイシ</t>
    </rPh>
    <rPh sb="4" eb="6">
      <t>ネンゲツ</t>
    </rPh>
    <phoneticPr fontId="1"/>
  </si>
  <si>
    <t>完了した年月</t>
    <rPh sb="0" eb="2">
      <t>カンリョウ</t>
    </rPh>
    <rPh sb="4" eb="6">
      <t>ネンゲツ</t>
    </rPh>
    <phoneticPr fontId="1"/>
  </si>
  <si>
    <r>
      <t>実務経験</t>
    </r>
    <r>
      <rPr>
        <sz val="10"/>
        <color theme="1"/>
        <rFont val="游ゴシック"/>
        <family val="3"/>
        <charset val="128"/>
        <scheme val="minor"/>
      </rPr>
      <t>　※西暦にて古い実務経験から順番に記入</t>
    </r>
    <rPh sb="0" eb="4">
      <t>ジツムケイケン</t>
    </rPh>
    <rPh sb="6" eb="8">
      <t>セイレキ</t>
    </rPh>
    <rPh sb="10" eb="12">
      <t>セイレキ</t>
    </rPh>
    <phoneticPr fontId="1"/>
  </si>
  <si>
    <t>（自動入力）</t>
    <rPh sb="1" eb="3">
      <t>ジドウ</t>
    </rPh>
    <rPh sb="3" eb="5">
      <t>ニュウリョク</t>
    </rPh>
    <phoneticPr fontId="1"/>
  </si>
  <si>
    <t>◆振込み先</t>
  </si>
  <si>
    <t>受講料は、次の口座にお振込み下さい。</t>
  </si>
  <si>
    <t>金融機関</t>
  </si>
  <si>
    <t>店名</t>
  </si>
  <si>
    <t xml:space="preserve">預金種目 </t>
  </si>
  <si>
    <t>口座番号</t>
  </si>
  <si>
    <t>※振込み手数料は受講者がご負担下さい。</t>
    <phoneticPr fontId="1"/>
  </si>
  <si>
    <t>）</t>
    <phoneticPr fontId="1"/>
  </si>
  <si>
    <t>（銀行コード：</t>
    <rPh sb="1" eb="3">
      <t>ギンコウ</t>
    </rPh>
    <phoneticPr fontId="1"/>
  </si>
  <si>
    <t>銀行</t>
    <rPh sb="0" eb="2">
      <t>ギンコウ</t>
    </rPh>
    <phoneticPr fontId="1"/>
  </si>
  <si>
    <t>支店</t>
    <rPh sb="0" eb="2">
      <t>シテン</t>
    </rPh>
    <phoneticPr fontId="1"/>
  </si>
  <si>
    <t>普通</t>
    <rPh sb="0" eb="2">
      <t>フツウ</t>
    </rPh>
    <phoneticPr fontId="1"/>
  </si>
  <si>
    <t>口座名義</t>
    <rPh sb="2" eb="4">
      <t>メイギ</t>
    </rPh>
    <phoneticPr fontId="1"/>
  </si>
  <si>
    <t>（店　番：</t>
    <rPh sb="1" eb="2">
      <t>ミセ</t>
    </rPh>
    <rPh sb="3" eb="4">
      <t>バン</t>
    </rPh>
    <phoneticPr fontId="1"/>
  </si>
  <si>
    <t>みずほ</t>
    <phoneticPr fontId="1"/>
  </si>
  <si>
    <t>０００１</t>
    <phoneticPr fontId="1"/>
  </si>
  <si>
    <t>１３０</t>
    <phoneticPr fontId="1"/>
  </si>
  <si>
    <t>新橋</t>
    <phoneticPr fontId="1"/>
  </si>
  <si>
    <t>０９９９１４２</t>
    <phoneticPr fontId="1"/>
  </si>
  <si>
    <t>一般社団法人日本計装工業会</t>
    <phoneticPr fontId="1"/>
  </si>
  <si>
    <t>ｲｯﾊﾟﾝｼｬﾀﾞﾝﾎｳｼﾞﾝﾆﾎﾝｹｲｿｳｺｳｷﾞｮｳｶｲ</t>
    <phoneticPr fontId="1"/>
  </si>
  <si>
    <t>顔写真</t>
    <rPh sb="0" eb="1">
      <t>カオ</t>
    </rPh>
    <rPh sb="1" eb="3">
      <t>シャシン</t>
    </rPh>
    <phoneticPr fontId="1"/>
  </si>
  <si>
    <r>
      <t>実務経験</t>
    </r>
    <r>
      <rPr>
        <b/>
        <sz val="18"/>
        <rFont val="游ゴシック"/>
        <family val="3"/>
        <charset val="128"/>
        <scheme val="minor"/>
      </rPr>
      <t>詳細</t>
    </r>
    <rPh sb="4" eb="6">
      <t>ショウサイ</t>
    </rPh>
    <phoneticPr fontId="1"/>
  </si>
  <si>
    <t>※電気工事業／管工事業／機械器具設置工事業／電気通信工事業から選択</t>
    <rPh sb="1" eb="3">
      <t>デンキ</t>
    </rPh>
    <rPh sb="3" eb="6">
      <t>コウジギョウ</t>
    </rPh>
    <rPh sb="7" eb="8">
      <t>カン</t>
    </rPh>
    <rPh sb="8" eb="11">
      <t>コウジギョウ</t>
    </rPh>
    <rPh sb="12" eb="16">
      <t>キカイキグ</t>
    </rPh>
    <rPh sb="16" eb="18">
      <t>セッチ</t>
    </rPh>
    <rPh sb="18" eb="21">
      <t>コウジギョウ</t>
    </rPh>
    <rPh sb="22" eb="24">
      <t>デンキ</t>
    </rPh>
    <rPh sb="24" eb="26">
      <t>ツウシン</t>
    </rPh>
    <rPh sb="26" eb="29">
      <t>コウジギョウ</t>
    </rPh>
    <phoneticPr fontId="1"/>
  </si>
  <si>
    <t>「顔写真」画像データの挿入方法</t>
    <rPh sb="1" eb="4">
      <t>カオジャシン</t>
    </rPh>
    <rPh sb="11" eb="13">
      <t>ソウニュウ</t>
    </rPh>
    <rPh sb="13" eb="15">
      <t>ホウホウ</t>
    </rPh>
    <phoneticPr fontId="1"/>
  </si>
  <si>
    <t>試験検査</t>
    <rPh sb="0" eb="2">
      <t>シケン</t>
    </rPh>
    <rPh sb="2" eb="4">
      <t>ケンサ</t>
    </rPh>
    <phoneticPr fontId="1"/>
  </si>
  <si>
    <t>Start</t>
    <phoneticPr fontId="1"/>
  </si>
  <si>
    <t>End</t>
    <phoneticPr fontId="1"/>
  </si>
  <si>
    <t>重複</t>
    <rPh sb="0" eb="2">
      <t>チョウフク</t>
    </rPh>
    <phoneticPr fontId="1"/>
  </si>
  <si>
    <t>※重複期間の判定用（期間の条件付き書式）</t>
    <rPh sb="1" eb="3">
      <t>ジュウフク</t>
    </rPh>
    <rPh sb="3" eb="5">
      <t>キカン</t>
    </rPh>
    <rPh sb="6" eb="8">
      <t>ハンテイ</t>
    </rPh>
    <rPh sb="8" eb="9">
      <t>ヨウ</t>
    </rPh>
    <rPh sb="10" eb="12">
      <t>キカン</t>
    </rPh>
    <rPh sb="13" eb="16">
      <t>ジョウケンツ</t>
    </rPh>
    <rPh sb="17" eb="19">
      <t>ショシキ</t>
    </rPh>
    <phoneticPr fontId="1"/>
  </si>
  <si>
    <t>StartとEndが同一の場合は、1ヵ月でカウント</t>
    <rPh sb="10" eb="12">
      <t>ドウイツ</t>
    </rPh>
    <rPh sb="13" eb="15">
      <t>バアイ</t>
    </rPh>
    <rPh sb="19" eb="20">
      <t>ゲツ</t>
    </rPh>
    <phoneticPr fontId="1"/>
  </si>
  <si>
    <t>期間</t>
    <rPh sb="0" eb="2">
      <t>ツキスウ</t>
    </rPh>
    <phoneticPr fontId="1"/>
  </si>
  <si>
    <t>①「顔写真」の画像データをパソコンに保存</t>
    <rPh sb="2" eb="3">
      <t>カオ</t>
    </rPh>
    <rPh sb="3" eb="5">
      <t>シャシン</t>
    </rPh>
    <rPh sb="7" eb="9">
      <t>ガゾウ</t>
    </rPh>
    <rPh sb="18" eb="20">
      <t>ホゾン</t>
    </rPh>
    <phoneticPr fontId="1"/>
  </si>
  <si>
    <t>「振込み証明書」画像データの挿入方法</t>
    <rPh sb="1" eb="3">
      <t>フリコ</t>
    </rPh>
    <rPh sb="4" eb="7">
      <t>ショウメイショ</t>
    </rPh>
    <rPh sb="14" eb="16">
      <t>ソウニュウ</t>
    </rPh>
    <rPh sb="16" eb="18">
      <t>ホウホウ</t>
    </rPh>
    <phoneticPr fontId="1"/>
  </si>
  <si>
    <t>② 申込書の「画像データ挿入枠」を選択</t>
    <rPh sb="2" eb="5">
      <t>モウシコミショ</t>
    </rPh>
    <rPh sb="7" eb="9">
      <t>ガゾウ</t>
    </rPh>
    <rPh sb="14" eb="15">
      <t>ワク</t>
    </rPh>
    <rPh sb="17" eb="19">
      <t>センタク</t>
    </rPh>
    <phoneticPr fontId="1"/>
  </si>
  <si>
    <t>③ Excelメニューバーの「挿入」をクリック</t>
    <phoneticPr fontId="1"/>
  </si>
  <si>
    <t>④ 表示されたツールバーの「図」をクリック</t>
    <phoneticPr fontId="1"/>
  </si>
  <si>
    <t>⑥ エクスプローラが立ち上がるので、保存した画像データがあるフォルダへ移動</t>
    <phoneticPr fontId="1"/>
  </si>
  <si>
    <t>◆記入上の注意
　１．実務経験の証明者は、原則として代表取締役等の代表者となります。
　　　また、受験申請者に対して人事権を有する方（所属部署の部門長、人事部長など）も認められます。</t>
    <phoneticPr fontId="1"/>
  </si>
  <si>
    <t>※実務経験月数の自動集計</t>
    <rPh sb="1" eb="3">
      <t>ジツム</t>
    </rPh>
    <rPh sb="3" eb="5">
      <t>ケイケン</t>
    </rPh>
    <rPh sb="5" eb="7">
      <t>ツキスウ</t>
    </rPh>
    <rPh sb="8" eb="10">
      <t>ジドウ</t>
    </rPh>
    <rPh sb="10" eb="12">
      <t>シュウケイ</t>
    </rPh>
    <phoneticPr fontId="1"/>
  </si>
  <si>
    <t>画像データ挿入枠</t>
    <rPh sb="0" eb="2">
      <t>ガゾウ</t>
    </rPh>
    <rPh sb="5" eb="7">
      <t>ソウニュウ</t>
    </rPh>
    <rPh sb="7" eb="8">
      <t>ワク</t>
    </rPh>
    <phoneticPr fontId="1"/>
  </si>
  <si>
    <t>⑤「画像」→「セルの上に配置(O)」→「このデバイス...(D)」の順にクリック</t>
    <rPh sb="2" eb="4">
      <t>ガゾウ</t>
    </rPh>
    <rPh sb="10" eb="11">
      <t>ウエ</t>
    </rPh>
    <rPh sb="12" eb="14">
      <t>ハイチ</t>
    </rPh>
    <rPh sb="34" eb="35">
      <t>ジュン</t>
    </rPh>
    <phoneticPr fontId="1"/>
  </si>
  <si>
    <t>⑧ 枠内に収まるように画像の寸法を調整して配置</t>
    <phoneticPr fontId="1"/>
  </si>
  <si>
    <t>⑧ 枠内に収まるように画像の寸法を調整して配置</t>
    <rPh sb="2" eb="4">
      <t>ワクナイ</t>
    </rPh>
    <rPh sb="5" eb="6">
      <t>オサ</t>
    </rPh>
    <rPh sb="11" eb="13">
      <t>ガゾウ</t>
    </rPh>
    <rPh sb="14" eb="16">
      <t>スンポウ</t>
    </rPh>
    <rPh sb="17" eb="19">
      <t>チョウセイ</t>
    </rPh>
    <rPh sb="21" eb="23">
      <t>ハイチ</t>
    </rPh>
    <phoneticPr fontId="1"/>
  </si>
  <si>
    <t>⑦「振込み証明書」が見つかったらその画像を選択して「挿入(S)」をクリック</t>
    <phoneticPr fontId="1"/>
  </si>
  <si>
    <t>※実務経験として入力出来る最終年月</t>
    <rPh sb="1" eb="3">
      <t>ジツム</t>
    </rPh>
    <rPh sb="3" eb="5">
      <t>ケイケン</t>
    </rPh>
    <rPh sb="8" eb="12">
      <t>ニュウリョクデキ</t>
    </rPh>
    <rPh sb="13" eb="15">
      <t>サイシュウ</t>
    </rPh>
    <rPh sb="15" eb="17">
      <t>ネンゲツ</t>
    </rPh>
    <phoneticPr fontId="1"/>
  </si>
  <si>
    <t xml:space="preserve">
◆記入上の注意
　1．建設業の種類：受講申込書で選択した建設業の種類を記入してください。（プルダウンメニューから選択）
　2．工事名称　　：工事件名だけではなく、ご自身が携わった工事名称も記入してください。
　3．職長の欄　　：職長として従事した工事は「職長」の記入をしてください。（プルダウンメニューから選択）
　4．作業内容　　：「現場施工」「試験検査」のいずれかを記入してください。（　〃　）
　5．実務経験年月：各工事の実務経験期間が重複しないように実務経験の古い順に記入してください。
　　　　　　　　　 重複していると期間の欄に「重複」が表示されます。開始と完了の年月を修正してください。
　　　　　　　　　 開始と完了の年月が同一の場合は、1ヵ月でカウントされます。
　　　　　　　　　 完了の年月に2026年4月以降を入力すると計算されません。
　　　　　　　　　 建設業の種類と作業内容が記入されていない工事は、実務経験年数が表示されません。
　6．実務経験年数の合計：実務経験年数が10年以上かつ職長経験年数が3年以上であることを確認してください。
　　　　　　　　　 経験年数が不足している場合は申請できません。</t>
    <rPh sb="25" eb="27">
      <t>センタク</t>
    </rPh>
    <rPh sb="36" eb="38">
      <t>キニュウ</t>
    </rPh>
    <rPh sb="64" eb="66">
      <t>コウジ</t>
    </rPh>
    <rPh sb="66" eb="68">
      <t>メイショウ</t>
    </rPh>
    <rPh sb="71" eb="73">
      <t>コウジ</t>
    </rPh>
    <rPh sb="73" eb="75">
      <t>ケンメイ</t>
    </rPh>
    <rPh sb="83" eb="85">
      <t>ジシン</t>
    </rPh>
    <rPh sb="86" eb="87">
      <t>タズサ</t>
    </rPh>
    <rPh sb="90" eb="92">
      <t>コウジ</t>
    </rPh>
    <rPh sb="92" eb="94">
      <t>メイショウ</t>
    </rPh>
    <rPh sb="95" eb="97">
      <t>キニュウ</t>
    </rPh>
    <rPh sb="108" eb="110">
      <t>ショクチョウ</t>
    </rPh>
    <rPh sb="111" eb="112">
      <t>ラン</t>
    </rPh>
    <rPh sb="128" eb="130">
      <t>ショクチョウ</t>
    </rPh>
    <rPh sb="132" eb="134">
      <t>キニュウ</t>
    </rPh>
    <rPh sb="161" eb="163">
      <t>サギョウ</t>
    </rPh>
    <rPh sb="163" eb="165">
      <t>ナイヨウ</t>
    </rPh>
    <rPh sb="169" eb="171">
      <t>ゲンバ</t>
    </rPh>
    <rPh sb="171" eb="173">
      <t>セコウ</t>
    </rPh>
    <rPh sb="175" eb="177">
      <t>シケン</t>
    </rPh>
    <rPh sb="177" eb="179">
      <t>ケンサ</t>
    </rPh>
    <rPh sb="186" eb="188">
      <t>キニュウ</t>
    </rPh>
    <rPh sb="204" eb="206">
      <t>ジツム</t>
    </rPh>
    <rPh sb="206" eb="208">
      <t>ケイケン</t>
    </rPh>
    <rPh sb="208" eb="210">
      <t>ネンゲツ</t>
    </rPh>
    <rPh sb="211" eb="212">
      <t>カク</t>
    </rPh>
    <rPh sb="212" eb="214">
      <t>コウジ</t>
    </rPh>
    <rPh sb="215" eb="217">
      <t>ジツム</t>
    </rPh>
    <rPh sb="217" eb="219">
      <t>ケイケン</t>
    </rPh>
    <rPh sb="219" eb="221">
      <t>キカン</t>
    </rPh>
    <rPh sb="222" eb="224">
      <t>チョウフク</t>
    </rPh>
    <rPh sb="239" eb="241">
      <t>キニュウ</t>
    </rPh>
    <rPh sb="266" eb="268">
      <t>キカン</t>
    </rPh>
    <rPh sb="269" eb="270">
      <t>ランケイケンネンスウフソクバアイシンセイ</t>
    </rPh>
    <rPh sb="352" eb="354">
      <t>カンリョウ</t>
    </rPh>
    <rPh sb="355" eb="357">
      <t>ネンゲツ</t>
    </rPh>
    <rPh sb="362" eb="363">
      <t>ネン</t>
    </rPh>
    <rPh sb="364" eb="365">
      <t>ガツ</t>
    </rPh>
    <rPh sb="365" eb="367">
      <t>イコウ</t>
    </rPh>
    <rPh sb="368" eb="370">
      <t>ニュウリョク</t>
    </rPh>
    <rPh sb="373" eb="375">
      <t>ケイサン</t>
    </rPh>
    <phoneticPr fontId="1"/>
  </si>
  <si>
    <t>①「振込み証明書」を写真またはスキャナーで画像データ化してパソコンに保存</t>
    <rPh sb="2" eb="4">
      <t>フリコ</t>
    </rPh>
    <rPh sb="5" eb="8">
      <t>ショウメイショ</t>
    </rPh>
    <rPh sb="10" eb="12">
      <t>シャシン</t>
    </rPh>
    <rPh sb="12" eb="13">
      <t>マタ</t>
    </rPh>
    <rPh sb="20" eb="22">
      <t>ガゾウ</t>
    </rPh>
    <rPh sb="25" eb="26">
      <t>カ</t>
    </rPh>
    <rPh sb="33" eb="35">
      <t>ホゾン</t>
    </rPh>
    <phoneticPr fontId="1"/>
  </si>
  <si>
    <t>仙台会場</t>
    <rPh sb="0" eb="2">
      <t>センダイ</t>
    </rPh>
    <rPh sb="2" eb="4">
      <t>カイジョウ</t>
    </rPh>
    <phoneticPr fontId="1"/>
  </si>
  <si>
    <t>広島会場</t>
    <rPh sb="0" eb="2">
      <t>ヒロシマ</t>
    </rPh>
    <phoneticPr fontId="1"/>
  </si>
  <si>
    <t>　（Microsoft フォトの｢画像のサイズ変更｣で容量変更が可能）</t>
    <phoneticPr fontId="1"/>
  </si>
  <si>
    <t>　　（Microsoft フォトの｢画像のサイズ変更｣で容量変更が可能）</t>
    <phoneticPr fontId="1"/>
  </si>
  <si>
    <t>　※画像データの容量は1MB以下にしてください</t>
    <rPh sb="2" eb="4">
      <t>ガゾウ</t>
    </rPh>
    <rPh sb="8" eb="10">
      <t>ヨウリョウ</t>
    </rPh>
    <rPh sb="14" eb="16">
      <t>イカ</t>
    </rPh>
    <phoneticPr fontId="1"/>
  </si>
  <si>
    <t>　　※画像データの容量は500kB以下にしてください</t>
    <rPh sb="3" eb="5">
      <t>ガゾウ</t>
    </rPh>
    <phoneticPr fontId="1"/>
  </si>
  <si>
    <t>ー</t>
    <phoneticPr fontId="1"/>
  </si>
  <si>
    <t>修了証番号</t>
    <rPh sb="0" eb="3">
      <t>シュウリョウショウ</t>
    </rPh>
    <rPh sb="3" eb="5">
      <t>バンゴウ</t>
    </rPh>
    <phoneticPr fontId="1"/>
  </si>
  <si>
    <t>（業種追加申請書式１）</t>
    <phoneticPr fontId="1"/>
  </si>
  <si>
    <t>登録計装基幹技能者『建設業の種類の追加』審査申請書</t>
    <phoneticPr fontId="1"/>
  </si>
  <si>
    <t>申請者</t>
    <rPh sb="0" eb="2">
      <t>シンセイ</t>
    </rPh>
    <rPh sb="2" eb="3">
      <t>モノ</t>
    </rPh>
    <phoneticPr fontId="1"/>
  </si>
  <si>
    <t>修了年度</t>
    <rPh sb="0" eb="2">
      <t>シュウリョウ</t>
    </rPh>
    <rPh sb="2" eb="4">
      <t>ネンド</t>
    </rPh>
    <phoneticPr fontId="1"/>
  </si>
  <si>
    <t>第</t>
    <rPh sb="0" eb="1">
      <t>ダイ</t>
    </rPh>
    <phoneticPr fontId="1"/>
  </si>
  <si>
    <t>号</t>
    <rPh sb="0" eb="1">
      <t>ゴウ</t>
    </rPh>
    <phoneticPr fontId="1"/>
  </si>
  <si>
    <t>（修了証内容）</t>
    <phoneticPr fontId="1"/>
  </si>
  <si>
    <t>2業種取得している場合：</t>
    <rPh sb="1" eb="3">
      <t>ギョウシュ</t>
    </rPh>
    <rPh sb="3" eb="5">
      <t>シュトク</t>
    </rPh>
    <rPh sb="9" eb="11">
      <t>バアイ</t>
    </rPh>
    <phoneticPr fontId="1"/>
  </si>
  <si>
    <t>※電気工事業／管工事業／機械器具設置工事業／電気通信工事業から選択</t>
    <phoneticPr fontId="1"/>
  </si>
  <si>
    <t>追加となる建設業の種類</t>
    <rPh sb="0" eb="2">
      <t>ツイカ</t>
    </rPh>
    <rPh sb="5" eb="7">
      <t>ケンセツ</t>
    </rPh>
    <rPh sb="9" eb="11">
      <t>シュルイ</t>
    </rPh>
    <phoneticPr fontId="1"/>
  </si>
  <si>
    <t>⑦「顔写真」が見つかったらその画像を選択して「挿入(S)」をクリック</t>
  </si>
  <si>
    <t>実務経験を重ね建設業の種類が追加となりましたので審査及び修了証の再交付を申請します。</t>
    <phoneticPr fontId="1"/>
  </si>
  <si>
    <t>（第４号様式）</t>
    <phoneticPr fontId="1"/>
  </si>
  <si>
    <t>登録計装基幹技能者講習修了証　建設業の種類の追加による再交付用</t>
    <rPh sb="30" eb="31">
      <t>ヨウ</t>
    </rPh>
    <phoneticPr fontId="1"/>
  </si>
  <si>
    <t>追加実務経験証明書</t>
    <rPh sb="0" eb="2">
      <t>ツイカ</t>
    </rPh>
    <phoneticPr fontId="1"/>
  </si>
  <si>
    <r>
      <t>本シートは、実務経験詳細を記入後に印刷して、証明者の記名押印の後にスキャナーでPDFデータとしてください。
再交付申請の際は、</t>
    </r>
    <r>
      <rPr>
        <b/>
        <u/>
        <sz val="12"/>
        <color rgb="FFC00000"/>
        <rFont val="游ゴシック"/>
        <family val="3"/>
        <charset val="128"/>
        <scheme val="minor"/>
      </rPr>
      <t>Excelデータと記名押印後のPDFデータを電子メールにて送信</t>
    </r>
    <r>
      <rPr>
        <b/>
        <sz val="12"/>
        <color rgb="FFC00000"/>
        <rFont val="游ゴシック"/>
        <family val="3"/>
        <charset val="128"/>
        <scheme val="minor"/>
      </rPr>
      <t>してください。</t>
    </r>
    <rPh sb="0" eb="1">
      <t>ホン</t>
    </rPh>
    <rPh sb="6" eb="8">
      <t>ジツム</t>
    </rPh>
    <rPh sb="8" eb="10">
      <t>ケイケン</t>
    </rPh>
    <rPh sb="10" eb="12">
      <t>ショウサイ</t>
    </rPh>
    <rPh sb="13" eb="15">
      <t>キニュウ</t>
    </rPh>
    <rPh sb="15" eb="16">
      <t>ゴ</t>
    </rPh>
    <rPh sb="16" eb="18">
      <t>インサツ</t>
    </rPh>
    <rPh sb="22" eb="24">
      <t>ショウメイ</t>
    </rPh>
    <rPh sb="24" eb="25">
      <t>シャ</t>
    </rPh>
    <rPh sb="31" eb="32">
      <t>アト</t>
    </rPh>
    <rPh sb="57" eb="59">
      <t>シンセイ</t>
    </rPh>
    <rPh sb="60" eb="61">
      <t>サイ</t>
    </rPh>
    <rPh sb="76" eb="77">
      <t>ゴ</t>
    </rPh>
    <rPh sb="85" eb="87">
      <t>デンシ</t>
    </rPh>
    <rPh sb="92" eb="94">
      <t>ソウシン</t>
    </rPh>
    <phoneticPr fontId="1"/>
  </si>
  <si>
    <r>
      <t>申請</t>
    </r>
    <r>
      <rPr>
        <sz val="11"/>
        <color theme="1"/>
        <rFont val="游ゴシック"/>
        <family val="3"/>
        <charset val="128"/>
        <scheme val="minor"/>
      </rPr>
      <t>者の実務経験の内容は、</t>
    </r>
    <r>
      <rPr>
        <sz val="11"/>
        <rFont val="游ゴシック"/>
        <family val="3"/>
        <charset val="128"/>
        <scheme val="minor"/>
      </rPr>
      <t>実務経験詳細</t>
    </r>
    <r>
      <rPr>
        <sz val="11"/>
        <color theme="1"/>
        <rFont val="游ゴシック"/>
        <family val="3"/>
        <charset val="128"/>
        <scheme val="minor"/>
      </rPr>
      <t>のとおりであることを証明します。</t>
    </r>
    <rPh sb="0" eb="3">
      <t>シンセイシャ</t>
    </rPh>
    <rPh sb="13" eb="15">
      <t>ジツム</t>
    </rPh>
    <rPh sb="15" eb="17">
      <t>ケイケン</t>
    </rPh>
    <rPh sb="17" eb="19">
      <t>ショウサイ</t>
    </rPh>
    <phoneticPr fontId="1"/>
  </si>
  <si>
    <t>追加申請する業種</t>
    <rPh sb="0" eb="2">
      <t>ツイカ</t>
    </rPh>
    <rPh sb="2" eb="4">
      <t>シンセイ</t>
    </rPh>
    <rPh sb="6" eb="8">
      <t>ギョウシュ</t>
    </rPh>
    <phoneticPr fontId="1"/>
  </si>
  <si>
    <t>取得済みの業種</t>
    <rPh sb="0" eb="2">
      <t>シュトク</t>
    </rPh>
    <rPh sb="2" eb="3">
      <t>ズ</t>
    </rPh>
    <rPh sb="5" eb="7">
      <t>ギョウシュ</t>
    </rPh>
    <phoneticPr fontId="1"/>
  </si>
  <si>
    <t>この証明事項に事実と相違がある場合は、本申請を取り消されても異存のないことを誓約いたします。</t>
    <rPh sb="20" eb="22">
      <t>シンセイ</t>
    </rPh>
    <phoneticPr fontId="1"/>
  </si>
  <si>
    <t>申請者署名</t>
    <rPh sb="0" eb="3">
      <t>シンセイシャ</t>
    </rPh>
    <rPh sb="3" eb="5">
      <t>ショメイ</t>
    </rPh>
    <phoneticPr fontId="1"/>
  </si>
  <si>
    <r>
      <t>◆</t>
    </r>
    <r>
      <rPr>
        <b/>
        <u/>
        <sz val="11"/>
        <color theme="1"/>
        <rFont val="游ゴシック"/>
        <family val="3"/>
        <charset val="128"/>
        <scheme val="minor"/>
      </rPr>
      <t>申請者本人が事業主の場合</t>
    </r>
    <r>
      <rPr>
        <sz val="11"/>
        <color theme="1"/>
        <rFont val="游ゴシック"/>
        <family val="3"/>
        <charset val="128"/>
        <scheme val="minor"/>
      </rPr>
      <t xml:space="preserve">は、誓約書欄に署名（自筆）、捺印をしてください。 </t>
    </r>
    <phoneticPr fontId="1"/>
  </si>
  <si>
    <t>（業種追加申請書式２）</t>
    <rPh sb="1" eb="3">
      <t>ギョウシュ</t>
    </rPh>
    <rPh sb="3" eb="5">
      <t>ツイカ</t>
    </rPh>
    <rPh sb="5" eb="7">
      <t>シンセイ</t>
    </rPh>
    <rPh sb="7" eb="9">
      <t>ショシキ</t>
    </rPh>
    <phoneticPr fontId="1"/>
  </si>
  <si>
    <t>登録計装基幹技能者建設業の種類追加審査申請</t>
    <rPh sb="19" eb="21">
      <t>シンセイ</t>
    </rPh>
    <phoneticPr fontId="1"/>
  </si>
  <si>
    <t>「建設業の種類の追加」申請料払込の証明</t>
    <phoneticPr fontId="1"/>
  </si>
  <si>
    <t>◆登録計装基幹技能者修了証</t>
    <phoneticPr fontId="1"/>
  </si>
  <si>
    <t>①「登録計装基幹技能者修了証」を写真またはスキャナーで画像データ化してパソコンに保存</t>
    <rPh sb="2" eb="4">
      <t>トウロク</t>
    </rPh>
    <rPh sb="4" eb="6">
      <t>ケイソウ</t>
    </rPh>
    <rPh sb="6" eb="8">
      <t>キカン</t>
    </rPh>
    <rPh sb="8" eb="11">
      <t>ギノウシャ</t>
    </rPh>
    <rPh sb="11" eb="13">
      <t>シュウリョウ</t>
    </rPh>
    <rPh sb="13" eb="14">
      <t>ショウ</t>
    </rPh>
    <rPh sb="16" eb="18">
      <t>シャシン</t>
    </rPh>
    <rPh sb="22" eb="24">
      <t>シャシン</t>
    </rPh>
    <rPh sb="24" eb="25">
      <t>マタ</t>
    </rPh>
    <rPh sb="32" eb="34">
      <t>ガゾウ</t>
    </rPh>
    <rPh sb="37" eb="38">
      <t>カホゾン</t>
    </rPh>
    <phoneticPr fontId="1"/>
  </si>
  <si>
    <t>「登録計装基幹技能者修了証」画像データの挿入方法</t>
    <rPh sb="1" eb="3">
      <t>トウロク</t>
    </rPh>
    <rPh sb="3" eb="5">
      <t>ケイソウ</t>
    </rPh>
    <rPh sb="5" eb="7">
      <t>キカン</t>
    </rPh>
    <rPh sb="7" eb="10">
      <t>ギノウシャ</t>
    </rPh>
    <rPh sb="10" eb="12">
      <t>シュウリョウ</t>
    </rPh>
    <rPh sb="12" eb="13">
      <t>ショウ</t>
    </rPh>
    <rPh sb="20" eb="22">
      <t>ソウニュウ</t>
    </rPh>
    <rPh sb="22" eb="24">
      <t>ホウホウ</t>
    </rPh>
    <phoneticPr fontId="1"/>
  </si>
  <si>
    <t>⑦「登録計装基幹技能者修了証」が見つかったらその画像を選択して「挿入(S)」をクリック</t>
    <phoneticPr fontId="1"/>
  </si>
  <si>
    <r>
      <rPr>
        <b/>
        <sz val="10"/>
        <color theme="1"/>
        <rFont val="游ゴシック"/>
        <family val="3"/>
        <charset val="128"/>
        <scheme val="minor"/>
      </rPr>
      <t>画像データ挿入枠</t>
    </r>
    <r>
      <rPr>
        <sz val="8"/>
        <color theme="1"/>
        <rFont val="游ゴシック"/>
        <family val="3"/>
        <charset val="128"/>
        <scheme val="minor"/>
      </rPr>
      <t xml:space="preserve">
</t>
    </r>
    <r>
      <rPr>
        <sz val="9"/>
        <color theme="1"/>
        <rFont val="游ゴシック"/>
        <family val="3"/>
        <charset val="128"/>
        <scheme val="minor"/>
      </rPr>
      <t>①申込本人のみ
（カラー縁無）
②６ｹ月以内に撮影
③縦横比５：４
 ※免許証サイズ
④正面･無帽･無背景</t>
    </r>
    <rPh sb="1" eb="3">
      <t>ガゾウ</t>
    </rPh>
    <rPh sb="6" eb="8">
      <t>ソウニュウ</t>
    </rPh>
    <rPh sb="8" eb="9">
      <t>ワク</t>
    </rPh>
    <rPh sb="22" eb="23">
      <t>フチ</t>
    </rPh>
    <rPh sb="23" eb="24">
      <t>ナシ</t>
    </rPh>
    <rPh sb="38" eb="39">
      <t>ヒ</t>
    </rPh>
    <phoneticPr fontId="1"/>
  </si>
  <si>
    <t>【申請の方法】
１．写真は再発行される修了証に証明写真として印刷されます。
２．申請書(各シート)に必要事項を入力し、顔写真、登録計装基幹技能者修了証(表)および申請料払込み証明書
　　の画像データを貼付してください。（画像データの挿入方法は、Excelシートの画面右側に記載しています）
　　また、追加実務経験証明書は記入後にシート(４枚)を印刷して、証明者の記名押印の後にスキャナーで
　　PDFデータとしてください。
３．申請の際は、Excelファイルと追加実務経験証明書（記名押印後）のPDFファイルの２つを添付して、
　　(一社)日本計装工業会のメールアドレスに送信してください。
　　　■宛先：一般社団法人 日本計装工業会「登録基幹技能者講習修了証・各種申請受付係」
　　　■メールアドレス：kikan@keiso.or.jp
　　　■電話：03-5846-9165
４．書類審査の結果、建設業の種類の追加が認められた場合に修了証を再交付いたします。</t>
    <rPh sb="169" eb="170">
      <t>マイ</t>
    </rPh>
    <rPh sb="318" eb="320">
      <t>トウロク</t>
    </rPh>
    <rPh sb="320" eb="322">
      <t>キカン</t>
    </rPh>
    <rPh sb="337" eb="338">
      <t>カカリ</t>
    </rPh>
    <phoneticPr fontId="1"/>
  </si>
  <si>
    <t>申請者が現在取得している建設業の種類</t>
    <rPh sb="0" eb="3">
      <t>シンセイシャ</t>
    </rPh>
    <phoneticPr fontId="1"/>
  </si>
  <si>
    <t>修了証番号（前6桁）（後5桁）</t>
    <rPh sb="0" eb="3">
      <t>シュウリョウショウ</t>
    </rPh>
    <rPh sb="3" eb="5">
      <t>バンゴウ</t>
    </rPh>
    <rPh sb="6" eb="7">
      <t>マエ</t>
    </rPh>
    <rPh sb="8" eb="9">
      <t>ケタ</t>
    </rPh>
    <rPh sb="11" eb="12">
      <t>ゴ</t>
    </rPh>
    <rPh sb="13" eb="14">
      <t>ケタ</t>
    </rPh>
    <phoneticPr fontId="1"/>
  </si>
  <si>
    <t>00001</t>
    <phoneticPr fontId="1"/>
  </si>
  <si>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</si>
  <si>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</si>
  <si>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</si>
  <si>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</si>
  <si>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</si>
  <si>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</si>
  <si>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</si>
  <si>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</si>
  <si>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</si>
  <si>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</si>
  <si>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</si>
  <si>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</si>
  <si>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</si>
  <si>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</si>
  <si>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</si>
  <si>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</si>
  <si>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</si>
  <si>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</si>
  <si>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</si>
  <si>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</si>
  <si>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</si>
  <si>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</si>
  <si>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</si>
  <si>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00025</t>
  </si>
  <si>
    <t>00026</t>
  </si>
  <si>
    <t>00027</t>
  </si>
  <si>
    <t>00028</t>
  </si>
  <si>
    <t>00029</t>
  </si>
  <si>
    <t>00030</t>
  </si>
  <si>
    <t>00031</t>
  </si>
  <si>
    <t>00032</t>
  </si>
  <si>
    <t>00033</t>
  </si>
  <si>
    <t>00034</t>
  </si>
  <si>
    <t>00035</t>
  </si>
  <si>
    <t>00036</t>
  </si>
  <si>
    <t>00037</t>
  </si>
  <si>
    <t>00038</t>
  </si>
  <si>
    <t>00039</t>
  </si>
  <si>
    <t>00040</t>
  </si>
  <si>
    <t>00041</t>
  </si>
  <si>
    <t>00042</t>
  </si>
  <si>
    <t>00043</t>
  </si>
  <si>
    <t>00044</t>
  </si>
  <si>
    <t>00045</t>
  </si>
  <si>
    <t>00046</t>
  </si>
  <si>
    <t>00047</t>
  </si>
  <si>
    <t>00048</t>
  </si>
  <si>
    <t>00049</t>
  </si>
  <si>
    <t>00050</t>
  </si>
  <si>
    <t>00051</t>
  </si>
  <si>
    <t>00052</t>
  </si>
  <si>
    <t>00053</t>
  </si>
  <si>
    <t>00054</t>
  </si>
  <si>
    <t>00055</t>
  </si>
  <si>
    <t>00056</t>
  </si>
  <si>
    <t>00057</t>
  </si>
  <si>
    <t>00058</t>
  </si>
  <si>
    <t>00059</t>
  </si>
  <si>
    <t>00060</t>
  </si>
  <si>
    <t>00061</t>
  </si>
  <si>
    <t>00062</t>
  </si>
  <si>
    <t>00063</t>
  </si>
  <si>
    <t>00064</t>
  </si>
  <si>
    <t>00065</t>
  </si>
  <si>
    <t>00066</t>
  </si>
  <si>
    <t>00067</t>
  </si>
  <si>
    <t>00068</t>
  </si>
  <si>
    <t>00069</t>
  </si>
  <si>
    <t>00070</t>
  </si>
  <si>
    <t>00071</t>
  </si>
  <si>
    <t>00072</t>
  </si>
  <si>
    <t>00073</t>
  </si>
  <si>
    <t>00074</t>
  </si>
  <si>
    <t>00075</t>
  </si>
  <si>
    <t>00076</t>
  </si>
  <si>
    <t>00077</t>
  </si>
  <si>
    <t>00078</t>
  </si>
  <si>
    <t>00079</t>
  </si>
  <si>
    <t>00080</t>
  </si>
  <si>
    <t>00081</t>
  </si>
  <si>
    <t>00082</t>
  </si>
  <si>
    <t>00083</t>
  </si>
  <si>
    <t>00084</t>
  </si>
  <si>
    <t>00085</t>
  </si>
  <si>
    <t>00086</t>
  </si>
  <si>
    <t>00087</t>
  </si>
  <si>
    <t>00088</t>
  </si>
  <si>
    <t>00089</t>
  </si>
  <si>
    <t>00090</t>
  </si>
  <si>
    <t>00091</t>
  </si>
  <si>
    <t>00092</t>
  </si>
  <si>
    <t>00093</t>
  </si>
  <si>
    <t>00094</t>
  </si>
  <si>
    <t>00095</t>
  </si>
  <si>
    <t>00096</t>
  </si>
  <si>
    <t>00097</t>
  </si>
  <si>
    <t>00098</t>
  </si>
  <si>
    <t>00099</t>
  </si>
  <si>
    <t>00100</t>
  </si>
  <si>
    <t>　　スキャナーでPDF化したデータは、画像形式（JPEGやTIFF等）へ変換</t>
    <rPh sb="11" eb="12">
      <t>カ</t>
    </rPh>
    <rPh sb="21" eb="23">
      <t>ケイシキ</t>
    </rPh>
    <rPh sb="36" eb="38">
      <t>ヘンカン</t>
    </rPh>
    <phoneticPr fontId="1"/>
  </si>
  <si>
    <t>シート保護解除PW：Keisou@2454</t>
    <rPh sb="3" eb="5">
      <t>ホゴ</t>
    </rPh>
    <rPh sb="5" eb="7">
      <t>カイジョ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</si>
</sst>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quot;月&quot;"/>
    <numFmt numFmtId="178" formatCode="####&quot;年&quot;"/>
    <numFmt numFmtId="179" formatCode="####&quot;ヶ月&quot;"/>
  </numFmts>
  <fonts count="24"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0.5"/>
      <color theme="1"/>
      <name val="游ゴシック"/>
      <family val="3"/>
      <charset val="128"/>
      <scheme val="minor"/>
    </font>
    <font>
      <b/>
      <sz val="18"/>
      <color theme="1"/>
      <name val="游ゴシック"/>
      <family val="3"/>
      <charset val="128"/>
      <scheme val="minor"/>
    </font>
    <font>
      <sz val="11"/>
      <color rgb="FF000000"/>
      <name val="游ゴシック"/>
      <family val="3"/>
      <charset val="128"/>
      <scheme val="minor"/>
    </font>
    <font>
      <sz val="11"/>
      <color theme="1"/>
      <name val="Segoe UI Symbol"/>
      <family val="3"/>
    </font>
    <font>
      <b/>
      <sz val="11"/>
      <color theme="1"/>
      <name val="游ゴシック"/>
      <family val="3"/>
      <charset val="128"/>
      <scheme val="minor"/>
    </font>
    <font>
      <sz val="8"/>
      <color theme="1"/>
      <name val="游ゴシック"/>
      <family val="3"/>
      <charset val="128"/>
      <scheme val="minor"/>
    </font>
    <font>
      <u/>
      <sz val="11"/>
      <color theme="10"/>
      <name val="游ゴシック"/>
      <family val="2"/>
      <charset val="128"/>
      <scheme val="minor"/>
    </font>
    <font>
      <sz val="10"/>
      <color theme="1"/>
      <name val="游ゴシック"/>
      <family val="3"/>
      <charset val="128"/>
      <scheme val="minor"/>
    </font>
    <font>
      <b/>
      <sz val="14"/>
      <color theme="1"/>
      <name val="游ゴシック"/>
      <family val="3"/>
      <charset val="128"/>
      <scheme val="minor"/>
    </font>
    <font>
      <b/>
      <sz val="18"/>
      <name val="游ゴシック"/>
      <family val="3"/>
      <charset val="128"/>
      <scheme val="minor"/>
    </font>
    <font>
      <sz val="11"/>
      <color rgb="FFC00000"/>
      <name val="游ゴシック"/>
      <family val="3"/>
      <charset val="128"/>
      <scheme val="minor"/>
    </font>
    <font>
      <sz val="9"/>
      <color theme="1"/>
      <name val="游ゴシック"/>
      <family val="3"/>
      <charset val="128"/>
      <scheme val="minor"/>
    </font>
    <font>
      <sz val="11"/>
      <name val="游ゴシック"/>
      <family val="3"/>
      <charset val="128"/>
      <scheme val="minor"/>
    </font>
    <font>
      <b/>
      <u/>
      <sz val="11"/>
      <color theme="1"/>
      <name val="游ゴシック"/>
      <family val="3"/>
      <charset val="128"/>
      <scheme val="minor"/>
    </font>
    <font>
      <b/>
      <sz val="10"/>
      <color theme="1"/>
      <name val="游ゴシック"/>
      <family val="3"/>
      <charset val="128"/>
      <scheme val="minor"/>
    </font>
    <font>
      <sz val="11"/>
      <color rgb="FFFF0000"/>
      <name val="游ゴシック"/>
      <family val="3"/>
      <charset val="128"/>
      <scheme val="minor"/>
    </font>
    <font>
      <b/>
      <sz val="12"/>
      <color theme="1"/>
      <name val="游ゴシック"/>
      <family val="3"/>
      <charset val="128"/>
      <scheme val="minor"/>
    </font>
    <font>
      <b/>
      <sz val="18"/>
      <color rgb="FFC00000"/>
      <name val="游ゴシック"/>
      <family val="3"/>
      <charset val="128"/>
      <scheme val="minor"/>
    </font>
    <font>
      <b/>
      <sz val="12"/>
      <color rgb="FFC00000"/>
      <name val="游ゴシック"/>
      <family val="3"/>
      <charset val="128"/>
      <scheme val="minor"/>
    </font>
    <font>
      <b/>
      <u/>
      <sz val="12"/>
      <color rgb="FFC00000"/>
      <name val="游ゴシック"/>
      <family val="3"/>
      <charset val="128"/>
      <scheme val="minor"/>
    </font>
    <font>
      <sz val="11"/>
      <name val="游ゴシック"/>
      <family val="2"/>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42">
    <xf numFmtId="0" fontId="0" fillId="0" borderId="0" xfId="0">
      <alignment vertical="center"/>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wrapText="1"/>
      <protection locked="0"/>
    </xf>
    <xf numFmtId="0" fontId="2" fillId="2" borderId="0" xfId="0" applyFont="1" applyFill="1" applyProtection="1">
      <alignment vertical="center"/>
      <protection locked="0"/>
    </xf>
    <xf numFmtId="0" fontId="2" fillId="2" borderId="4" xfId="0" applyFont="1" applyFill="1" applyBorder="1" applyProtection="1">
      <alignment vertical="center"/>
      <protection locked="0"/>
    </xf>
    <xf numFmtId="0" fontId="2" fillId="4" borderId="0" xfId="0" applyFont="1" applyFill="1">
      <alignment vertical="center"/>
    </xf>
    <xf numFmtId="0" fontId="4" fillId="4" borderId="0" xfId="0" applyFont="1" applyFill="1" applyAlignment="1">
      <alignment horizontal="center" vertical="center"/>
    </xf>
    <xf numFmtId="0" fontId="2" fillId="4" borderId="0" xfId="0" applyFont="1" applyFill="1" applyAlignment="1">
      <alignment horizontal="center" vertical="center"/>
    </xf>
    <xf numFmtId="0" fontId="7" fillId="4" borderId="0" xfId="0" applyFont="1" applyFill="1">
      <alignment vertical="center"/>
    </xf>
    <xf numFmtId="0" fontId="4" fillId="4" borderId="0" xfId="0" applyFont="1" applyFill="1">
      <alignment vertical="center"/>
    </xf>
    <xf numFmtId="0" fontId="20" fillId="4" borderId="0" xfId="0" applyFont="1" applyFill="1">
      <alignment vertical="center"/>
    </xf>
    <xf numFmtId="0" fontId="15" fillId="4" borderId="0" xfId="0" applyFont="1" applyFill="1">
      <alignment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4" xfId="0" applyFont="1" applyFill="1" applyBorder="1">
      <alignment vertical="center"/>
    </xf>
    <xf numFmtId="0" fontId="7" fillId="4" borderId="4" xfId="0" applyFont="1" applyFill="1" applyBorder="1">
      <alignment vertical="center"/>
    </xf>
    <xf numFmtId="0" fontId="7" fillId="4" borderId="3" xfId="0" applyFont="1" applyFill="1" applyBorder="1">
      <alignment vertical="center"/>
    </xf>
    <xf numFmtId="0" fontId="2" fillId="4" borderId="0" xfId="0" applyFont="1" applyFill="1" applyAlignment="1"/>
    <xf numFmtId="0" fontId="13" fillId="4" borderId="0" xfId="0" applyFont="1" applyFill="1">
      <alignment vertical="center"/>
    </xf>
    <xf numFmtId="0" fontId="2" fillId="4" borderId="11" xfId="0" applyFont="1" applyFill="1" applyBorder="1" applyAlignment="1">
      <alignment horizontal="center" vertical="center"/>
    </xf>
    <xf numFmtId="0" fontId="5" fillId="4" borderId="1" xfId="0" applyFont="1" applyFill="1" applyBorder="1" applyAlignment="1">
      <alignment horizontal="distributed" vertical="center" wrapText="1" indent="1"/>
    </xf>
    <xf numFmtId="0" fontId="5" fillId="4" borderId="1" xfId="0" applyFont="1" applyFill="1" applyBorder="1" applyAlignment="1">
      <alignment horizontal="center" vertical="center" wrapText="1"/>
    </xf>
    <xf numFmtId="0" fontId="2" fillId="4" borderId="3" xfId="0" applyFont="1" applyFill="1" applyBorder="1">
      <alignment vertical="center"/>
    </xf>
    <xf numFmtId="0" fontId="2" fillId="4" borderId="0" xfId="0" applyFont="1" applyFill="1" applyAlignment="1">
      <alignment vertical="top" wrapText="1"/>
    </xf>
    <xf numFmtId="0" fontId="2" fillId="4" borderId="0" xfId="0" applyFont="1" applyFill="1" applyAlignment="1">
      <alignment vertical="top"/>
    </xf>
    <xf numFmtId="0" fontId="15" fillId="0" borderId="2" xfId="1" applyFont="1" applyFill="1" applyBorder="1" applyAlignment="1" applyProtection="1">
      <alignment horizontal="center" vertical="center"/>
    </xf>
    <xf numFmtId="0" fontId="15" fillId="0" borderId="4" xfId="0" applyFont="1" applyBorder="1" applyAlignment="1">
      <alignment horizontal="center" vertical="center"/>
    </xf>
    <xf numFmtId="0" fontId="2" fillId="4" borderId="6" xfId="0" applyFont="1" applyFill="1" applyBorder="1">
      <alignment vertical="center"/>
    </xf>
    <xf numFmtId="0" fontId="2" fillId="4" borderId="11" xfId="0" applyFont="1" applyFill="1" applyBorder="1" applyAlignment="1">
      <alignment horizontal="left" vertical="center"/>
    </xf>
    <xf numFmtId="0" fontId="2" fillId="4" borderId="2" xfId="0" applyFont="1" applyFill="1" applyBorder="1">
      <alignment vertical="center"/>
    </xf>
    <xf numFmtId="0" fontId="2" fillId="4" borderId="7" xfId="0" applyFont="1" applyFill="1" applyBorder="1">
      <alignment vertical="center"/>
    </xf>
    <xf numFmtId="0" fontId="2" fillId="4" borderId="8" xfId="0" applyFont="1" applyFill="1" applyBorder="1" applyAlignment="1">
      <alignment horizontal="center" vertical="center"/>
    </xf>
    <xf numFmtId="0" fontId="6" fillId="4" borderId="0" xfId="0" applyFont="1" applyFill="1">
      <alignment vertical="center"/>
    </xf>
    <xf numFmtId="0" fontId="2" fillId="4" borderId="9" xfId="0" applyFont="1" applyFill="1" applyBorder="1">
      <alignment vertical="center"/>
    </xf>
    <xf numFmtId="0" fontId="2" fillId="4" borderId="10" xfId="0" applyFont="1" applyFill="1" applyBorder="1" applyAlignment="1">
      <alignment horizontal="center" vertical="center"/>
    </xf>
    <xf numFmtId="0" fontId="2" fillId="4" borderId="11" xfId="0" applyFont="1" applyFill="1" applyBorder="1">
      <alignment vertical="center"/>
    </xf>
    <xf numFmtId="0" fontId="2" fillId="4" borderId="12" xfId="0" applyFont="1" applyFill="1" applyBorder="1">
      <alignment vertical="center"/>
    </xf>
    <xf numFmtId="0" fontId="8" fillId="4" borderId="0" xfId="0" applyFont="1" applyFill="1">
      <alignment vertical="center"/>
    </xf>
    <xf numFmtId="0" fontId="5" fillId="4" borderId="0" xfId="0" applyFont="1" applyFill="1">
      <alignment vertical="center"/>
    </xf>
    <xf numFmtId="178" fontId="2" fillId="4" borderId="0" xfId="0" applyNumberFormat="1" applyFont="1" applyFill="1" applyAlignment="1">
      <alignment horizontal="left" vertical="center"/>
    </xf>
    <xf numFmtId="177" fontId="2" fillId="4" borderId="0" xfId="0" applyNumberFormat="1" applyFont="1" applyFill="1" applyAlignment="1">
      <alignment horizontal="center" vertical="top"/>
    </xf>
    <xf numFmtId="0" fontId="2" fillId="4" borderId="5" xfId="0" applyFont="1" applyFill="1" applyBorder="1" applyAlignment="1">
      <alignment horizontal="center" vertical="center" shrinkToFit="1"/>
    </xf>
    <xf numFmtId="0" fontId="2" fillId="4" borderId="2" xfId="0" applyFont="1" applyFill="1" applyBorder="1" applyAlignment="1">
      <alignment horizontal="center" vertical="center" shrinkToFit="1"/>
    </xf>
    <xf numFmtId="0" fontId="2" fillId="4" borderId="9" xfId="0" applyFont="1" applyFill="1" applyBorder="1" applyAlignment="1">
      <alignment horizontal="center" vertical="center"/>
    </xf>
    <xf numFmtId="0" fontId="2" fillId="4" borderId="5" xfId="0" applyFont="1" applyFill="1" applyBorder="1">
      <alignment vertical="center"/>
    </xf>
    <xf numFmtId="0" fontId="2" fillId="4" borderId="0" xfId="0" applyFont="1" applyFill="1" applyAlignment="1">
      <alignment horizontal="center" vertical="center" wrapText="1"/>
    </xf>
    <xf numFmtId="0" fontId="2" fillId="4" borderId="9" xfId="0" applyFont="1" applyFill="1" applyBorder="1" applyAlignment="1">
      <alignment horizontal="center" vertical="center" wrapText="1"/>
    </xf>
    <xf numFmtId="179" fontId="2" fillId="4" borderId="8" xfId="0" applyNumberFormat="1" applyFont="1" applyFill="1" applyBorder="1">
      <alignment vertical="center"/>
    </xf>
    <xf numFmtId="179" fontId="2" fillId="4" borderId="0" xfId="0" applyNumberFormat="1" applyFont="1" applyFill="1">
      <alignment vertical="center"/>
    </xf>
    <xf numFmtId="179" fontId="2" fillId="4" borderId="10" xfId="0" applyNumberFormat="1" applyFont="1" applyFill="1" applyBorder="1">
      <alignment vertical="center"/>
    </xf>
    <xf numFmtId="179" fontId="2" fillId="4" borderId="11" xfId="0" applyNumberFormat="1" applyFont="1" applyFill="1" applyBorder="1">
      <alignment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0" xfId="0" applyFont="1" applyFill="1" applyAlignment="1">
      <alignment vertical="center" wrapText="1"/>
    </xf>
    <xf numFmtId="0" fontId="18" fillId="4" borderId="0" xfId="0" applyFont="1" applyFill="1">
      <alignment vertical="center"/>
    </xf>
    <xf numFmtId="0" fontId="2" fillId="4" borderId="8" xfId="0" applyFont="1" applyFill="1" applyBorder="1">
      <alignment vertical="center"/>
    </xf>
    <xf numFmtId="0" fontId="0" fillId="4" borderId="0" xfId="0" applyFill="1">
      <alignment vertical="center"/>
    </xf>
    <xf numFmtId="0" fontId="11" fillId="4" borderId="0" xfId="0" applyFont="1" applyFill="1">
      <alignment vertical="center"/>
    </xf>
    <xf numFmtId="0" fontId="0" fillId="4" borderId="5" xfId="0" applyFill="1" applyBorder="1" applyAlignment="1">
      <alignment horizontal="distributed" vertical="center" indent="1"/>
    </xf>
    <xf numFmtId="0" fontId="0" fillId="4" borderId="6" xfId="0" applyFill="1" applyBorder="1">
      <alignment vertical="center"/>
    </xf>
    <xf numFmtId="0" fontId="0" fillId="4" borderId="6" xfId="0" applyFill="1" applyBorder="1" applyAlignment="1">
      <alignment horizontal="distributed" vertical="center"/>
    </xf>
    <xf numFmtId="49" fontId="0" fillId="4" borderId="6" xfId="0" applyNumberFormat="1" applyFill="1" applyBorder="1" applyAlignment="1">
      <alignment horizontal="left" vertical="center" indent="1"/>
    </xf>
    <xf numFmtId="0" fontId="0" fillId="4" borderId="7" xfId="0" applyFill="1" applyBorder="1">
      <alignment vertical="center"/>
    </xf>
    <xf numFmtId="0" fontId="0" fillId="4" borderId="2" xfId="0" applyFill="1" applyBorder="1" applyAlignment="1">
      <alignment horizontal="distributed" vertical="center" indent="1"/>
    </xf>
    <xf numFmtId="0" fontId="0" fillId="4" borderId="4" xfId="0" applyFill="1" applyBorder="1">
      <alignment vertical="center"/>
    </xf>
    <xf numFmtId="0" fontId="0" fillId="4" borderId="4" xfId="0" applyFill="1" applyBorder="1" applyAlignment="1">
      <alignment horizontal="distributed" vertical="center"/>
    </xf>
    <xf numFmtId="0" fontId="0" fillId="4" borderId="3" xfId="0" applyFill="1" applyBorder="1">
      <alignment vertical="center"/>
    </xf>
    <xf numFmtId="0" fontId="0" fillId="4" borderId="10" xfId="0" applyFill="1" applyBorder="1" applyAlignment="1">
      <alignment horizontal="distributed" vertical="center" indent="1"/>
    </xf>
    <xf numFmtId="0" fontId="15" fillId="4" borderId="0" xfId="0" applyFont="1" applyFill="1" applyAlignment="1">
      <alignment vertical="center" wrapText="1"/>
    </xf>
    <xf numFmtId="0" fontId="2" fillId="4" borderId="0" xfId="0" applyFont="1" applyFill="1" applyAlignment="1">
      <alignment vertical="center" shrinkToFit="1"/>
    </xf>
    <xf numFmtId="0" fontId="2" fillId="4" borderId="4" xfId="0" applyFont="1" applyFill="1" applyBorder="1" applyAlignment="1">
      <alignment vertical="center" shrinkToFit="1"/>
    </xf>
    <xf numFmtId="0" fontId="2" fillId="4" borderId="0" xfId="0" applyFont="1" applyFill="1">
      <alignment vertical="center"/>
    </xf>
    <xf numFmtId="0" fontId="2" fillId="4" borderId="11" xfId="0" applyFont="1" applyFill="1" applyBorder="1" applyAlignment="1">
      <alignment horizontal="center" vertical="center"/>
    </xf>
    <xf numFmtId="0" fontId="15" fillId="4" borderId="2" xfId="0" applyFont="1" applyFill="1" applyBorder="1" applyAlignment="1">
      <alignment horizontal="distributed" vertical="center" wrapText="1" indent="1"/>
    </xf>
    <xf numFmtId="0" fontId="15" fillId="4" borderId="4" xfId="0" applyFont="1" applyFill="1" applyBorder="1" applyAlignment="1">
      <alignment horizontal="distributed" vertical="center" wrapText="1" indent="1"/>
    </xf>
    <xf numFmtId="0" fontId="15" fillId="4" borderId="3" xfId="0" applyFont="1" applyFill="1" applyBorder="1" applyAlignment="1">
      <alignment horizontal="distributed" vertical="center" wrapText="1" indent="1"/>
    </xf>
    <xf numFmtId="0" fontId="15" fillId="4" borderId="2" xfId="0" applyFont="1" applyFill="1" applyBorder="1" applyAlignment="1">
      <alignment horizontal="left" vertical="center" indent="1"/>
    </xf>
    <xf numFmtId="0" fontId="15" fillId="4" borderId="4" xfId="0" applyFont="1" applyFill="1" applyBorder="1" applyAlignment="1">
      <alignment horizontal="left" vertical="center" indent="1"/>
    </xf>
    <xf numFmtId="0" fontId="15" fillId="4" borderId="3" xfId="0" applyFont="1" applyFill="1" applyBorder="1" applyAlignment="1">
      <alignment horizontal="left" vertical="center" indent="1"/>
    </xf>
    <xf numFmtId="0" fontId="2" fillId="2" borderId="0" xfId="0" applyFont="1" applyFill="1" applyAlignment="1" applyProtection="1">
      <alignment horizontal="center" vertical="center"/>
      <protection locked="0"/>
    </xf>
    <xf numFmtId="0" fontId="2" fillId="4" borderId="0" xfId="0" applyFont="1" applyFill="1" applyAlignment="1">
      <alignment horizontal="center" vertical="center"/>
    </xf>
    <xf numFmtId="0" fontId="5" fillId="4" borderId="1" xfId="0" applyFont="1" applyFill="1" applyBorder="1" applyAlignment="1">
      <alignment horizontal="center" vertical="center" wrapText="1"/>
    </xf>
    <xf numFmtId="0" fontId="2" fillId="3" borderId="1" xfId="0" applyFont="1" applyFill="1" applyBorder="1" applyAlignment="1" applyProtection="1">
      <alignment horizontal="left" vertical="center" wrapText="1" indent="1"/>
      <protection locked="0"/>
    </xf>
    <xf numFmtId="0" fontId="5" fillId="4" borderId="1" xfId="0" applyFont="1" applyFill="1" applyBorder="1" applyAlignment="1">
      <alignment horizontal="distributed" vertical="center" wrapText="1" indent="1"/>
    </xf>
    <xf numFmtId="0" fontId="2" fillId="3" borderId="2" xfId="0" applyFont="1" applyFill="1" applyBorder="1" applyAlignment="1" applyProtection="1">
      <alignment horizontal="left" vertical="center" wrapText="1" indent="1"/>
      <protection locked="0"/>
    </xf>
    <xf numFmtId="0" fontId="2" fillId="3" borderId="4" xfId="0" applyFont="1" applyFill="1" applyBorder="1" applyAlignment="1" applyProtection="1">
      <alignment horizontal="left" vertical="center" wrapText="1" indent="1"/>
      <protection locked="0"/>
    </xf>
    <xf numFmtId="0" fontId="2" fillId="3" borderId="3" xfId="0" applyFont="1" applyFill="1" applyBorder="1" applyAlignment="1" applyProtection="1">
      <alignment horizontal="left" vertical="center" wrapText="1" indent="1"/>
      <protection locked="0"/>
    </xf>
    <xf numFmtId="0" fontId="4" fillId="4" borderId="0" xfId="0" applyFont="1" applyFill="1" applyAlignment="1">
      <alignment horizontal="center" vertical="center"/>
    </xf>
    <xf numFmtId="0" fontId="8" fillId="4" borderId="5" xfId="0" applyFont="1" applyFill="1" applyBorder="1" applyAlignment="1">
      <alignment horizontal="left" vertical="center" wrapText="1" indent="1"/>
    </xf>
    <xf numFmtId="0" fontId="8" fillId="4" borderId="6" xfId="0" applyFont="1" applyFill="1" applyBorder="1" applyAlignment="1">
      <alignment horizontal="left" vertical="center" wrapText="1" indent="1"/>
    </xf>
    <xf numFmtId="0" fontId="8" fillId="4" borderId="7" xfId="0" applyFont="1" applyFill="1" applyBorder="1" applyAlignment="1">
      <alignment horizontal="left" vertical="center" wrapText="1" indent="1"/>
    </xf>
    <xf numFmtId="0" fontId="8" fillId="4" borderId="8" xfId="0" applyFont="1" applyFill="1" applyBorder="1" applyAlignment="1">
      <alignment horizontal="left" vertical="center" wrapText="1" indent="1"/>
    </xf>
    <xf numFmtId="0" fontId="8" fillId="4" borderId="0" xfId="0" applyFont="1" applyFill="1" applyAlignment="1">
      <alignment horizontal="left" vertical="center" wrapText="1" indent="1"/>
    </xf>
    <xf numFmtId="0" fontId="8" fillId="4" borderId="9" xfId="0" applyFont="1" applyFill="1" applyBorder="1" applyAlignment="1">
      <alignment horizontal="left" vertical="center" wrapText="1" indent="1"/>
    </xf>
    <xf numFmtId="0" fontId="8" fillId="4" borderId="10" xfId="0" applyFont="1" applyFill="1" applyBorder="1" applyAlignment="1">
      <alignment horizontal="left" vertical="center" wrapText="1" indent="1"/>
    </xf>
    <xf numFmtId="0" fontId="8" fillId="4" borderId="11" xfId="0" applyFont="1" applyFill="1" applyBorder="1" applyAlignment="1">
      <alignment horizontal="left" vertical="center" wrapText="1" indent="1"/>
    </xf>
    <xf numFmtId="0" fontId="8" fillId="4" borderId="12" xfId="0" applyFont="1" applyFill="1" applyBorder="1" applyAlignment="1">
      <alignment horizontal="left" vertical="center" wrapText="1" indent="1"/>
    </xf>
    <xf numFmtId="0" fontId="3" fillId="3" borderId="2" xfId="0" applyFont="1" applyFill="1" applyBorder="1" applyAlignment="1" applyProtection="1">
      <alignment horizontal="left" vertical="center" wrapText="1" indent="1"/>
      <protection locked="0"/>
    </xf>
    <xf numFmtId="0" fontId="3" fillId="3" borderId="4" xfId="0" applyFont="1" applyFill="1" applyBorder="1" applyAlignment="1" applyProtection="1">
      <alignment horizontal="left" vertical="center" wrapText="1" indent="1"/>
      <protection locked="0"/>
    </xf>
    <xf numFmtId="0" fontId="3" fillId="3" borderId="3" xfId="0" applyFont="1" applyFill="1" applyBorder="1" applyAlignment="1" applyProtection="1">
      <alignment horizontal="left" vertical="center" wrapText="1" indent="1"/>
      <protection locked="0"/>
    </xf>
    <xf numFmtId="0" fontId="2" fillId="2" borderId="4" xfId="0" applyFont="1" applyFill="1" applyBorder="1" applyAlignment="1" applyProtection="1">
      <alignment horizontal="center" vertical="center"/>
      <protection locked="0"/>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2" fillId="2" borderId="2" xfId="0" applyFont="1" applyFill="1" applyBorder="1" applyAlignment="1" applyProtection="1">
      <alignment horizontal="left" vertical="center" indent="1"/>
      <protection locked="0"/>
    </xf>
    <xf numFmtId="0" fontId="2" fillId="2" borderId="4" xfId="0" applyFont="1" applyFill="1" applyBorder="1" applyAlignment="1" applyProtection="1">
      <alignment horizontal="left" vertical="center" indent="1"/>
      <protection locked="0"/>
    </xf>
    <xf numFmtId="0" fontId="2" fillId="2" borderId="3" xfId="0" applyFont="1" applyFill="1" applyBorder="1" applyAlignment="1" applyProtection="1">
      <alignment horizontal="left" vertical="center" indent="1"/>
      <protection locked="0"/>
    </xf>
    <xf numFmtId="49" fontId="2" fillId="3" borderId="4" xfId="0" applyNumberFormat="1" applyFont="1" applyFill="1" applyBorder="1" applyAlignment="1" applyProtection="1">
      <alignment horizontal="left" vertical="center" indent="1"/>
      <protection locked="0"/>
    </xf>
    <xf numFmtId="49" fontId="2" fillId="3" borderId="3" xfId="0" applyNumberFormat="1" applyFont="1" applyFill="1" applyBorder="1" applyAlignment="1" applyProtection="1">
      <alignment horizontal="left" vertical="center" indent="1"/>
      <protection locked="0"/>
    </xf>
    <xf numFmtId="0" fontId="2" fillId="2" borderId="1" xfId="0" applyFont="1" applyFill="1" applyBorder="1" applyAlignment="1" applyProtection="1">
      <alignment horizontal="left" vertical="center" indent="1"/>
      <protection locked="0"/>
    </xf>
    <xf numFmtId="0" fontId="2" fillId="4" borderId="11" xfId="0" applyFont="1" applyFill="1" applyBorder="1" applyAlignment="1">
      <alignment horizontal="left" vertical="center"/>
    </xf>
    <xf numFmtId="0" fontId="3" fillId="4" borderId="1" xfId="0" applyFont="1" applyFill="1" applyBorder="1" applyAlignment="1">
      <alignment horizontal="center" vertical="center" wrapText="1"/>
    </xf>
    <xf numFmtId="176" fontId="2" fillId="3" borderId="1" xfId="0" applyNumberFormat="1" applyFont="1" applyFill="1" applyBorder="1" applyAlignment="1" applyProtection="1">
      <alignment horizontal="left" vertical="center" indent="1"/>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2" borderId="2" xfId="0" applyFont="1" applyFill="1" applyBorder="1" applyAlignment="1" applyProtection="1">
      <alignment horizontal="center" vertical="center"/>
      <protection locked="0"/>
    </xf>
    <xf numFmtId="0" fontId="2" fillId="4" borderId="4" xfId="0" applyFont="1" applyFill="1" applyBorder="1" applyAlignment="1">
      <alignment horizontal="left" vertical="center"/>
    </xf>
    <xf numFmtId="0" fontId="2" fillId="4" borderId="3" xfId="0" applyFont="1" applyFill="1" applyBorder="1" applyAlignment="1">
      <alignment horizontal="left" vertical="center"/>
    </xf>
    <xf numFmtId="0" fontId="15" fillId="4" borderId="6" xfId="0" applyFont="1" applyFill="1" applyBorder="1" applyAlignment="1">
      <alignment horizontal="left" vertical="top"/>
    </xf>
    <xf numFmtId="0" fontId="9" fillId="3" borderId="2" xfId="1" applyFill="1" applyBorder="1" applyAlignment="1" applyProtection="1">
      <alignment horizontal="left" vertical="center" indent="1"/>
      <protection locked="0"/>
    </xf>
    <xf numFmtId="0" fontId="2" fillId="3" borderId="4" xfId="0" applyFont="1" applyFill="1" applyBorder="1" applyAlignment="1" applyProtection="1">
      <alignment horizontal="left" vertical="center" indent="1"/>
      <protection locked="0"/>
    </xf>
    <xf numFmtId="0" fontId="2" fillId="4" borderId="2" xfId="0" applyFont="1" applyFill="1" applyBorder="1" applyAlignment="1">
      <alignment horizontal="right" vertical="center"/>
    </xf>
    <xf numFmtId="0" fontId="2" fillId="4" borderId="4" xfId="0" applyFont="1" applyFill="1" applyBorder="1" applyAlignment="1">
      <alignment horizontal="right" vertical="center"/>
    </xf>
    <xf numFmtId="0" fontId="2" fillId="4" borderId="3" xfId="0" applyFont="1" applyFill="1" applyBorder="1" applyAlignment="1">
      <alignment horizontal="right" vertical="center"/>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3" xfId="0" applyFont="1" applyFill="1" applyBorder="1" applyAlignment="1">
      <alignment horizontal="center" vertical="center"/>
    </xf>
    <xf numFmtId="0" fontId="2" fillId="3" borderId="2" xfId="0" applyFont="1" applyFill="1" applyBorder="1" applyAlignment="1" applyProtection="1">
      <alignment horizontal="left" vertical="center" indent="1" shrinkToFit="1"/>
      <protection locked="0"/>
    </xf>
    <xf numFmtId="0" fontId="2" fillId="3" borderId="4" xfId="0" applyFont="1" applyFill="1" applyBorder="1" applyAlignment="1" applyProtection="1">
      <alignment horizontal="left" vertical="center" indent="1" shrinkToFit="1"/>
      <protection locked="0"/>
    </xf>
    <xf numFmtId="0" fontId="2" fillId="3" borderId="3" xfId="0" applyFont="1" applyFill="1" applyBorder="1" applyAlignment="1" applyProtection="1">
      <alignment horizontal="left" vertical="center" indent="1" shrinkToFit="1"/>
      <protection locked="0"/>
    </xf>
    <xf numFmtId="0" fontId="2" fillId="4" borderId="4" xfId="0" applyFont="1" applyFill="1" applyBorder="1">
      <alignment vertical="center"/>
    </xf>
    <xf numFmtId="0" fontId="2" fillId="4" borderId="3" xfId="0" applyFont="1" applyFill="1" applyBorder="1">
      <alignment vertical="center"/>
    </xf>
    <xf numFmtId="0" fontId="2" fillId="4" borderId="0" xfId="0" applyFont="1" applyFill="1" applyAlignment="1">
      <alignment vertical="top" wrapText="1"/>
    </xf>
    <xf numFmtId="0" fontId="2" fillId="4" borderId="4" xfId="0" applyFont="1" applyFill="1" applyBorder="1" applyAlignment="1">
      <alignment horizontal="left" vertical="center" indent="1"/>
    </xf>
    <xf numFmtId="0" fontId="2" fillId="4" borderId="3" xfId="0" applyFont="1" applyFill="1" applyBorder="1" applyAlignment="1">
      <alignment horizontal="left" vertical="center" inden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23" fillId="0" borderId="2" xfId="1" applyFont="1" applyFill="1" applyBorder="1" applyAlignment="1" applyProtection="1">
      <alignment horizontal="left" vertical="center" indent="1"/>
    </xf>
    <xf numFmtId="0" fontId="23" fillId="0" borderId="4" xfId="1" applyFont="1" applyFill="1" applyBorder="1" applyAlignment="1" applyProtection="1">
      <alignment horizontal="left" vertical="center" indent="1"/>
    </xf>
    <xf numFmtId="0" fontId="23" fillId="0" borderId="3" xfId="1" applyFont="1" applyFill="1" applyBorder="1" applyAlignment="1" applyProtection="1">
      <alignment horizontal="left" vertical="center" inden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15" fillId="2" borderId="4" xfId="0" applyFont="1" applyFill="1" applyBorder="1" applyAlignment="1" applyProtection="1">
      <alignment horizontal="center" vertical="center"/>
      <protection locked="0"/>
    </xf>
    <xf numFmtId="0" fontId="2" fillId="3" borderId="2" xfId="0" applyFont="1" applyFill="1" applyBorder="1" applyAlignment="1" applyProtection="1">
      <alignment horizontal="left" vertical="center" indent="1"/>
      <protection locked="0"/>
    </xf>
    <xf numFmtId="0" fontId="2" fillId="3" borderId="3" xfId="0" applyFont="1" applyFill="1" applyBorder="1" applyAlignment="1" applyProtection="1">
      <alignment horizontal="left" vertical="center" indent="1"/>
      <protection locked="0"/>
    </xf>
    <xf numFmtId="0" fontId="2" fillId="4" borderId="0" xfId="0" quotePrefix="1" applyFont="1" applyFill="1" applyAlignment="1">
      <alignment horizontal="center"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xf>
    <xf numFmtId="0" fontId="2" fillId="3" borderId="1"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center" vertical="center"/>
      <protection locked="0"/>
    </xf>
    <xf numFmtId="179" fontId="2" fillId="4" borderId="2" xfId="0" applyNumberFormat="1" applyFont="1" applyFill="1" applyBorder="1" applyAlignment="1">
      <alignment horizontal="center" vertical="center" wrapText="1"/>
    </xf>
    <xf numFmtId="179" fontId="2" fillId="4" borderId="4" xfId="0" applyNumberFormat="1" applyFont="1" applyFill="1" applyBorder="1" applyAlignment="1">
      <alignment horizontal="center" vertical="center" wrapText="1"/>
    </xf>
    <xf numFmtId="179" fontId="2" fillId="4" borderId="3" xfId="0" applyNumberFormat="1" applyFont="1" applyFill="1" applyBorder="1" applyAlignment="1">
      <alignment horizontal="center" vertical="center" wrapText="1"/>
    </xf>
    <xf numFmtId="0" fontId="2" fillId="4" borderId="0" xfId="0" applyFont="1" applyFill="1" applyAlignment="1">
      <alignment horizontal="left"/>
    </xf>
    <xf numFmtId="0" fontId="2" fillId="4" borderId="11" xfId="0" applyFont="1" applyFill="1" applyBorder="1" applyAlignment="1">
      <alignment horizontal="left"/>
    </xf>
    <xf numFmtId="0" fontId="2" fillId="3" borderId="2"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4" borderId="2" xfId="0" applyFont="1" applyFill="1" applyBorder="1" applyAlignment="1">
      <alignment horizontal="left" vertical="center" indent="1"/>
    </xf>
    <xf numFmtId="0" fontId="2" fillId="4" borderId="0" xfId="0" applyFont="1" applyFill="1" applyAlignment="1">
      <alignment horizontal="left" vertical="top" wrapText="1"/>
    </xf>
    <xf numFmtId="1" fontId="2" fillId="4" borderId="2" xfId="0" applyNumberFormat="1" applyFont="1" applyFill="1" applyBorder="1" applyAlignment="1">
      <alignment horizontal="right" vertical="center"/>
    </xf>
    <xf numFmtId="1" fontId="2" fillId="4" borderId="4" xfId="0" applyNumberFormat="1" applyFont="1" applyFill="1" applyBorder="1" applyAlignment="1">
      <alignment horizontal="right"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0" xfId="0" applyFont="1" applyFill="1" applyAlignment="1">
      <alignment horizontal="center" vertical="center" wrapText="1"/>
    </xf>
    <xf numFmtId="0" fontId="2" fillId="4" borderId="9"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2"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3"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2" fillId="3" borderId="0" xfId="0" applyFont="1" applyFill="1" applyAlignment="1" applyProtection="1">
      <alignment horizontal="left" vertical="top"/>
      <protection locked="0"/>
    </xf>
    <xf numFmtId="0" fontId="2" fillId="4" borderId="0" xfId="0" applyFont="1" applyFill="1" applyAlignment="1">
      <alignment horizontal="left" vertical="top"/>
    </xf>
    <xf numFmtId="0" fontId="2" fillId="3" borderId="5" xfId="0" applyFont="1" applyFill="1" applyBorder="1" applyAlignment="1" applyProtection="1">
      <alignment horizontal="left" vertical="center" wrapText="1" indent="1"/>
      <protection locked="0"/>
    </xf>
    <xf numFmtId="0" fontId="2" fillId="3" borderId="6" xfId="0" applyFont="1" applyFill="1" applyBorder="1" applyAlignment="1" applyProtection="1">
      <alignment horizontal="left" vertical="center" wrapText="1" indent="1"/>
      <protection locked="0"/>
    </xf>
    <xf numFmtId="0" fontId="2" fillId="3" borderId="7" xfId="0" applyFont="1" applyFill="1" applyBorder="1" applyAlignment="1" applyProtection="1">
      <alignment horizontal="left" vertical="center" wrapText="1" indent="1"/>
      <protection locked="0"/>
    </xf>
    <xf numFmtId="0" fontId="2" fillId="4" borderId="2" xfId="0" applyFont="1" applyFill="1" applyBorder="1" applyAlignment="1">
      <alignment horizontal="left" vertical="center" indent="1" shrinkToFit="1"/>
    </xf>
    <xf numFmtId="0" fontId="2" fillId="4" borderId="4" xfId="0" applyFont="1" applyFill="1" applyBorder="1" applyAlignment="1">
      <alignment horizontal="left" vertical="center" indent="1" shrinkToFit="1"/>
    </xf>
    <xf numFmtId="0" fontId="2" fillId="4" borderId="3" xfId="0" applyFont="1" applyFill="1" applyBorder="1" applyAlignment="1">
      <alignment horizontal="left" vertical="center" indent="1" shrinkToFit="1"/>
    </xf>
    <xf numFmtId="0" fontId="2" fillId="4" borderId="2" xfId="0" applyFont="1" applyFill="1" applyBorder="1" applyAlignment="1">
      <alignment horizontal="center" vertical="center" shrinkToFit="1"/>
    </xf>
    <xf numFmtId="0" fontId="2" fillId="4" borderId="4" xfId="0" applyFont="1" applyFill="1" applyBorder="1" applyAlignment="1">
      <alignment horizontal="center" vertical="center" shrinkToFit="1"/>
    </xf>
    <xf numFmtId="0" fontId="2" fillId="4" borderId="10" xfId="0" applyFont="1" applyFill="1" applyBorder="1" applyAlignment="1">
      <alignment horizontal="center" vertical="top" wrapText="1"/>
    </xf>
    <xf numFmtId="0" fontId="2" fillId="4" borderId="11" xfId="0" applyFont="1" applyFill="1" applyBorder="1" applyAlignment="1">
      <alignment horizontal="center" vertical="top" wrapText="1"/>
    </xf>
    <xf numFmtId="0" fontId="2" fillId="4" borderId="12" xfId="0" applyFont="1" applyFill="1" applyBorder="1" applyAlignment="1">
      <alignment horizontal="center" vertical="top" wrapText="1"/>
    </xf>
    <xf numFmtId="0" fontId="2" fillId="4" borderId="11" xfId="0" applyFont="1" applyFill="1" applyBorder="1" applyAlignment="1">
      <alignment horizontal="left" vertical="top" wrapText="1"/>
    </xf>
    <xf numFmtId="0" fontId="7" fillId="4" borderId="5"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2" fillId="4" borderId="6" xfId="0" applyFont="1" applyFill="1" applyBorder="1" applyAlignment="1">
      <alignment horizontal="center" vertical="top" wrapText="1"/>
    </xf>
    <xf numFmtId="0" fontId="2" fillId="4" borderId="7" xfId="0" applyFont="1" applyFill="1" applyBorder="1" applyAlignment="1">
      <alignment horizontal="center" vertical="top" wrapText="1"/>
    </xf>
    <xf numFmtId="0" fontId="2" fillId="4" borderId="0" xfId="0" applyFont="1" applyFill="1" applyAlignment="1">
      <alignment horizontal="center" vertical="top" wrapText="1"/>
    </xf>
    <xf numFmtId="0" fontId="2" fillId="4" borderId="9" xfId="0" applyFont="1" applyFill="1" applyBorder="1" applyAlignment="1">
      <alignment horizontal="center" vertical="top" wrapText="1"/>
    </xf>
    <xf numFmtId="0" fontId="2" fillId="4" borderId="8" xfId="0" applyFont="1" applyFill="1" applyBorder="1" applyAlignment="1">
      <alignment horizontal="center" vertical="center"/>
    </xf>
    <xf numFmtId="0" fontId="2" fillId="4" borderId="8" xfId="0" applyFont="1" applyFill="1" applyBorder="1" applyAlignment="1">
      <alignment horizontal="center" vertical="top" wrapText="1"/>
    </xf>
    <xf numFmtId="0" fontId="2" fillId="4" borderId="0" xfId="0" applyFont="1" applyFill="1" applyAlignment="1">
      <alignment horizontal="center" vertical="top"/>
    </xf>
    <xf numFmtId="0" fontId="2" fillId="4" borderId="9" xfId="0" applyFont="1" applyFill="1" applyBorder="1" applyAlignment="1">
      <alignment horizontal="center" vertical="top"/>
    </xf>
    <xf numFmtId="0" fontId="2" fillId="4" borderId="6" xfId="0" applyFont="1" applyFill="1" applyBorder="1" applyAlignment="1">
      <alignment horizontal="left" vertical="top" wrapText="1"/>
    </xf>
    <xf numFmtId="0" fontId="2" fillId="4" borderId="6" xfId="0" applyFont="1" applyFill="1" applyBorder="1" applyAlignment="1">
      <alignment horizontal="left" vertical="top"/>
    </xf>
    <xf numFmtId="0" fontId="21" fillId="4" borderId="0" xfId="0" applyFont="1" applyFill="1" applyAlignment="1">
      <alignment horizontal="left" vertical="center" wrapText="1"/>
    </xf>
    <xf numFmtId="0" fontId="19" fillId="4" borderId="0" xfId="0" applyFont="1" applyFill="1" applyAlignment="1">
      <alignment horizontal="left" vertical="center" wrapText="1"/>
    </xf>
    <xf numFmtId="0" fontId="0" fillId="4" borderId="2" xfId="0" applyFill="1" applyBorder="1" applyAlignment="1">
      <alignment horizontal="left" vertical="center" indent="1"/>
    </xf>
    <xf numFmtId="0" fontId="0" fillId="4" borderId="4" xfId="0" applyFill="1" applyBorder="1" applyAlignment="1">
      <alignment horizontal="left" vertical="center" indent="1"/>
    </xf>
    <xf numFmtId="0" fontId="2" fillId="4" borderId="0" xfId="0" applyFont="1" applyFill="1" applyAlignment="1">
      <alignment horizontal="left" vertical="center"/>
    </xf>
    <xf numFmtId="0" fontId="7" fillId="4" borderId="23" xfId="0" applyFont="1" applyFill="1" applyBorder="1" applyAlignment="1">
      <alignment horizontal="left" vertical="center"/>
    </xf>
    <xf numFmtId="0" fontId="7" fillId="4" borderId="24" xfId="0" applyFont="1" applyFill="1" applyBorder="1" applyAlignment="1">
      <alignment horizontal="left" vertical="center"/>
    </xf>
    <xf numFmtId="0" fontId="7" fillId="4" borderId="25" xfId="0" applyFont="1" applyFill="1" applyBorder="1" applyAlignment="1">
      <alignment horizontal="left" vertical="center"/>
    </xf>
    <xf numFmtId="0" fontId="0" fillId="4" borderId="18" xfId="0"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19" xfId="0" applyFill="1" applyBorder="1" applyAlignment="1" applyProtection="1">
      <alignment horizontal="left" vertical="top"/>
      <protection locked="0"/>
    </xf>
    <xf numFmtId="0" fontId="0" fillId="4" borderId="20" xfId="0" applyFill="1" applyBorder="1" applyAlignment="1" applyProtection="1">
      <alignment horizontal="left" vertical="top"/>
      <protection locked="0"/>
    </xf>
    <xf numFmtId="0" fontId="0" fillId="4" borderId="21" xfId="0" applyFill="1" applyBorder="1" applyAlignment="1" applyProtection="1">
      <alignment horizontal="left" vertical="top"/>
      <protection locked="0"/>
    </xf>
    <xf numFmtId="0" fontId="0" fillId="4" borderId="22" xfId="0" applyFill="1" applyBorder="1" applyAlignment="1" applyProtection="1">
      <alignment horizontal="left" vertical="top"/>
      <protection locked="0"/>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4" borderId="3" xfId="0" applyFill="1" applyBorder="1" applyAlignment="1">
      <alignment horizontal="center" vertical="center"/>
    </xf>
    <xf numFmtId="49" fontId="0" fillId="4" borderId="2" xfId="0" applyNumberFormat="1" applyFill="1" applyBorder="1" applyAlignment="1">
      <alignment horizontal="left" vertical="center" indent="1"/>
    </xf>
    <xf numFmtId="49" fontId="0" fillId="4" borderId="4" xfId="0" applyNumberFormat="1" applyFill="1" applyBorder="1" applyAlignment="1">
      <alignment horizontal="left" vertical="center" indent="1"/>
    </xf>
    <xf numFmtId="49" fontId="0" fillId="4" borderId="3" xfId="0" applyNumberFormat="1" applyFill="1" applyBorder="1" applyAlignment="1">
      <alignment horizontal="left" vertical="center" indent="1"/>
    </xf>
    <xf numFmtId="0" fontId="0" fillId="4" borderId="3" xfId="0" applyFill="1" applyBorder="1" applyAlignment="1">
      <alignment horizontal="left" vertical="center" indent="1"/>
    </xf>
    <xf numFmtId="0" fontId="15" fillId="0" borderId="4" xfId="0" applyFont="1" applyBorder="1" applyAlignment="1">
      <alignment horizontal="left" vertical="center"/>
    </xf>
    <xf numFmtId="0" fontId="15" fillId="0" borderId="3" xfId="0" applyFont="1" applyBorder="1" applyAlignment="1">
      <alignment horizontal="left" vertical="center"/>
    </xf>
  </cellXfs>
  <cellStyles count="2">
    <cellStyle name="ハイパーリンク" xfId="1" builtinId="8"/>
    <cellStyle name="標準" xfId="0" builtinId="0"/>
  </cellStyles>
  <dxfs count="4">
    <dxf>
      <font>
        <color rgb="FFC00000"/>
      </font>
    </dxf>
    <dxf>
      <font>
        <color rgb="FFC00000"/>
      </font>
    </dxf>
    <dxf>
      <font>
        <b val="0"/>
        <i val="0"/>
        <color rgb="FFC00000"/>
      </font>
      <fill>
        <patternFill patternType="none">
          <fgColor indexed="64"/>
          <bgColor auto="1"/>
        </patternFill>
      </fill>
    </dxf>
    <dxf>
      <font>
        <color rgb="FFC00000"/>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oneCellAnchor>
    <xdr:from>
      <xdr:col>2</xdr:col>
      <xdr:colOff>132290</xdr:colOff>
      <xdr:row>8</xdr:row>
      <xdr:rowOff>137586</xdr:rowOff>
    </xdr:from>
    <xdr:ext cx="5654147" cy="1552220"/>
    <xdr:sp macro="" textlink="">
      <xdr:nvSpPr>
        <xdr:cNvPr id="2" name="テキスト ボックス 1">
          <a:extLst>
            <a:ext uri="{FF2B5EF4-FFF2-40B4-BE49-F238E27FC236}">
              <a16:creationId xmlns:a16="http://schemas.microsoft.com/office/drawing/2014/main" id="{EFB84531-3DBD-4A7D-89DE-2F6E5D3C0DC4}"/>
            </a:ext>
          </a:extLst>
        </xdr:cNvPr>
        <xdr:cNvSpPr txBox="1"/>
      </xdr:nvSpPr>
      <xdr:spPr>
        <a:xfrm>
          <a:off x="640290" y="2112436"/>
          <a:ext cx="5654147" cy="1552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600" b="1">
              <a:latin typeface="+mn-ea"/>
              <a:ea typeface="+mn-ea"/>
            </a:rPr>
            <a:t>追加申請料振込み証明書貼付欄</a:t>
          </a:r>
        </a:p>
        <a:p>
          <a:endParaRPr kumimoji="1" lang="en-US" altLang="ja-JP" sz="1100"/>
        </a:p>
        <a:p>
          <a:r>
            <a:rPr kumimoji="1" lang="ja-JP" altLang="en-US" sz="1100">
              <a:latin typeface="+mn-ea"/>
              <a:ea typeface="+mn-ea"/>
            </a:rPr>
            <a:t>取扱金融機関で受講料の払込を済ませた受取書（画像データ）を貼り付けてください。</a:t>
          </a:r>
          <a:endParaRPr kumimoji="1" lang="en-US" altLang="ja-JP" sz="1100">
            <a:latin typeface="+mn-ea"/>
            <a:ea typeface="+mn-ea"/>
          </a:endParaRPr>
        </a:p>
        <a:p>
          <a:r>
            <a:rPr kumimoji="1" lang="ja-JP" altLang="en-US" sz="1100">
              <a:latin typeface="+mn-ea"/>
              <a:ea typeface="+mn-ea"/>
            </a:rPr>
            <a:t>（画像データの挿入方法を参照）</a:t>
          </a:r>
        </a:p>
        <a:p>
          <a:endParaRPr kumimoji="1" lang="ja-JP" altLang="en-US" sz="1100">
            <a:latin typeface="+mn-ea"/>
            <a:ea typeface="+mn-ea"/>
          </a:endParaRPr>
        </a:p>
        <a:p>
          <a:r>
            <a:rPr kumimoji="1" lang="ja-JP" altLang="en-US" sz="1100" b="1">
              <a:latin typeface="+mn-ea"/>
              <a:ea typeface="+mn-ea"/>
            </a:rPr>
            <a:t>申請料は </a:t>
          </a:r>
          <a:r>
            <a:rPr kumimoji="1" lang="en-US" altLang="ja-JP" sz="1100" b="1">
              <a:latin typeface="+mn-ea"/>
              <a:ea typeface="+mn-ea"/>
            </a:rPr>
            <a:t>2</a:t>
          </a:r>
          <a:r>
            <a:rPr kumimoji="1" lang="ja-JP" altLang="en-US" sz="1100" b="1">
              <a:latin typeface="+mn-ea"/>
              <a:ea typeface="+mn-ea"/>
            </a:rPr>
            <a:t>，３００円（税込み）です。 </a:t>
          </a:r>
        </a:p>
      </xdr:txBody>
    </xdr:sp>
    <xdr:clientData/>
  </xdr:oneCellAnchor>
  <xdr:oneCellAnchor>
    <xdr:from>
      <xdr:col>2</xdr:col>
      <xdr:colOff>164040</xdr:colOff>
      <xdr:row>35</xdr:row>
      <xdr:rowOff>169336</xdr:rowOff>
    </xdr:from>
    <xdr:ext cx="5654147" cy="1080104"/>
    <xdr:sp macro="" textlink="">
      <xdr:nvSpPr>
        <xdr:cNvPr id="4" name="テキスト ボックス 3">
          <a:extLst>
            <a:ext uri="{FF2B5EF4-FFF2-40B4-BE49-F238E27FC236}">
              <a16:creationId xmlns:a16="http://schemas.microsoft.com/office/drawing/2014/main" id="{FDD6714E-B019-4DED-B6D8-D22163D4815E}"/>
            </a:ext>
          </a:extLst>
        </xdr:cNvPr>
        <xdr:cNvSpPr txBox="1"/>
      </xdr:nvSpPr>
      <xdr:spPr>
        <a:xfrm>
          <a:off x="672040" y="8725961"/>
          <a:ext cx="5654147" cy="10801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600" b="1">
              <a:latin typeface="+mn-ea"/>
              <a:ea typeface="+mn-ea"/>
            </a:rPr>
            <a:t>登録計装基幹技能者修了証</a:t>
          </a:r>
          <a:r>
            <a:rPr kumimoji="1" lang="en-US" altLang="ja-JP" sz="1600" b="1">
              <a:latin typeface="+mn-ea"/>
              <a:ea typeface="+mn-ea"/>
            </a:rPr>
            <a:t>(</a:t>
          </a:r>
          <a:r>
            <a:rPr kumimoji="1" lang="ja-JP" altLang="en-US" sz="1600" b="1">
              <a:latin typeface="+mn-ea"/>
              <a:ea typeface="+mn-ea"/>
            </a:rPr>
            <a:t>表</a:t>
          </a:r>
          <a:r>
            <a:rPr kumimoji="1" lang="en-US" altLang="ja-JP" sz="1600" b="1">
              <a:latin typeface="+mn-ea"/>
              <a:ea typeface="+mn-ea"/>
            </a:rPr>
            <a:t>)</a:t>
          </a:r>
          <a:r>
            <a:rPr kumimoji="1" lang="ja-JP" altLang="en-US" sz="1600" b="1">
              <a:latin typeface="+mn-ea"/>
              <a:ea typeface="+mn-ea"/>
            </a:rPr>
            <a:t>貼付欄</a:t>
          </a:r>
        </a:p>
        <a:p>
          <a:endParaRPr kumimoji="1" lang="en-US" altLang="ja-JP" sz="1100"/>
        </a:p>
        <a:p>
          <a:r>
            <a:rPr kumimoji="1" lang="ja-JP" altLang="en-US" sz="1100">
              <a:latin typeface="+mn-ea"/>
              <a:ea typeface="+mn-ea"/>
            </a:rPr>
            <a:t>登録計装基幹技能者修了証</a:t>
          </a:r>
          <a:r>
            <a:rPr kumimoji="1" lang="en-US" altLang="ja-JP" sz="1100">
              <a:latin typeface="+mn-ea"/>
              <a:ea typeface="+mn-ea"/>
            </a:rPr>
            <a:t>(</a:t>
          </a:r>
          <a:r>
            <a:rPr kumimoji="1" lang="ja-JP" altLang="en-US" sz="1100">
              <a:latin typeface="+mn-ea"/>
              <a:ea typeface="+mn-ea"/>
            </a:rPr>
            <a:t>表</a:t>
          </a:r>
          <a:r>
            <a:rPr kumimoji="1" lang="en-US" altLang="ja-JP" sz="1100">
              <a:latin typeface="+mn-ea"/>
              <a:ea typeface="+mn-ea"/>
            </a:rPr>
            <a:t>)</a:t>
          </a:r>
          <a:r>
            <a:rPr kumimoji="1" lang="ja-JP" altLang="en-US" sz="1100">
              <a:latin typeface="+mn-ea"/>
              <a:ea typeface="+mn-ea"/>
            </a:rPr>
            <a:t>の写し（画像データ）を貼り付けてください。</a:t>
          </a:r>
          <a:endParaRPr kumimoji="1" lang="en-US" altLang="ja-JP" sz="1100">
            <a:latin typeface="+mn-ea"/>
            <a:ea typeface="+mn-ea"/>
          </a:endParaRPr>
        </a:p>
        <a:p>
          <a:r>
            <a:rPr kumimoji="1" lang="ja-JP" altLang="en-US" sz="1100">
              <a:latin typeface="+mn-ea"/>
              <a:ea typeface="+mn-ea"/>
            </a:rPr>
            <a:t>（画像データの挿入方法を参照）</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fujifurukawao365-my.sharepoint.com/personal/tosaka-kenji_ffec_co_jp/Documents/&#12489;&#12461;&#12517;&#12513;&#12531;&#12488;/00&#35336;&#35013;&#24037;&#26989;&#20250;&#65289;&#22522;&#24185;&#25216;&#33021;&#32773;&#22996;&#21729;&#20250;/&#20250;&#35696;&#36039;&#26009;2025&#24180;&#24230;/20251205&#31532;9&#22238;&#22996;&#21729;&#20250;/&#20316;&#25104;&#20013;&#9320;&#24314;&#35373;&#26989;&#31278;&#39006;&#12398;&#36861;&#21152;&#30003;&#35531;&#26360;(&#26696;)%20_20251203.xlsx" TargetMode="External"/><Relationship Id="rId1" Type="http://schemas.openxmlformats.org/officeDocument/2006/relationships/externalLinkPath" Target="&#20316;&#25104;&#20013;&#9320;&#24314;&#35373;&#26989;&#31278;&#39006;&#12398;&#36861;&#21152;&#30003;&#35531;&#26360;(&#26696;)%20_2025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チェック■"/>
      <sheetName val="受講申込書(受講申込書式１)"/>
      <sheetName val="実務経験証明書(第1号様式)"/>
      <sheetName val="資格等証明書(受講申込書式２)"/>
      <sheetName val="職長教育修了証(受講申込書式３)"/>
      <sheetName val="受講料払込証明書(受講申込書式４)"/>
      <sheetName val="事務局用"/>
    </sheetNames>
    <sheetDataSet>
      <sheetData sheetId="0" refreshError="1"/>
      <sheetData sheetId="1" refreshError="1"/>
      <sheetData sheetId="2">
        <row r="25">
          <cell r="AI25">
            <v>197101</v>
          </cell>
          <cell r="AJ25">
            <v>200504</v>
          </cell>
        </row>
        <row r="26">
          <cell r="AI26">
            <v>200505</v>
          </cell>
          <cell r="AJ26">
            <v>200505</v>
          </cell>
        </row>
        <row r="27">
          <cell r="AI27">
            <v>200604</v>
          </cell>
          <cell r="AJ27">
            <v>200705</v>
          </cell>
        </row>
        <row r="28">
          <cell r="AI28">
            <v>200910</v>
          </cell>
          <cell r="AJ28">
            <v>201009</v>
          </cell>
        </row>
        <row r="29">
          <cell r="AI29">
            <v>201101</v>
          </cell>
          <cell r="AJ29">
            <v>201203</v>
          </cell>
        </row>
        <row r="30">
          <cell r="AI30">
            <v>201204</v>
          </cell>
          <cell r="AJ30">
            <v>201211</v>
          </cell>
        </row>
        <row r="31">
          <cell r="AI31">
            <v>201302</v>
          </cell>
          <cell r="AJ31">
            <v>201311</v>
          </cell>
        </row>
        <row r="32">
          <cell r="AI32">
            <v>201403</v>
          </cell>
          <cell r="AJ32">
            <v>201412</v>
          </cell>
        </row>
        <row r="33">
          <cell r="AI33">
            <v>201502</v>
          </cell>
          <cell r="AJ33">
            <v>201509</v>
          </cell>
        </row>
        <row r="34">
          <cell r="AI34">
            <v>201603</v>
          </cell>
          <cell r="AJ34">
            <v>201609</v>
          </cell>
        </row>
        <row r="35">
          <cell r="AI35">
            <v>201704</v>
          </cell>
          <cell r="AJ35">
            <v>201809</v>
          </cell>
        </row>
        <row r="36">
          <cell r="AI36">
            <v>201909</v>
          </cell>
          <cell r="AJ36">
            <v>202106</v>
          </cell>
        </row>
        <row r="37">
          <cell r="AI37">
            <v>202105</v>
          </cell>
          <cell r="AJ37">
            <v>202201</v>
          </cell>
        </row>
        <row r="38">
          <cell r="AI38">
            <v>202601</v>
          </cell>
          <cell r="AJ38">
            <v>202604</v>
          </cell>
        </row>
        <row r="39">
          <cell r="AI39" t="str">
            <v/>
          </cell>
          <cell r="AJ39" t="str">
            <v/>
          </cell>
        </row>
        <row r="40">
          <cell r="AI40" t="str">
            <v/>
          </cell>
          <cell r="AJ40" t="str">
            <v/>
          </cell>
        </row>
        <row r="41">
          <cell r="AI41" t="str">
            <v/>
          </cell>
          <cell r="AJ41" t="str">
            <v/>
          </cell>
        </row>
        <row r="42">
          <cell r="AI42" t="str">
            <v/>
          </cell>
          <cell r="AJ42" t="str">
            <v/>
          </cell>
        </row>
        <row r="43">
          <cell r="AI43" t="str">
            <v/>
          </cell>
          <cell r="AJ43" t="str">
            <v/>
          </cell>
        </row>
        <row r="44">
          <cell r="AI44" t="str">
            <v/>
          </cell>
          <cell r="AJ44" t="str">
            <v/>
          </cell>
        </row>
        <row r="45">
          <cell r="AI45" t="str">
            <v/>
          </cell>
          <cell r="AJ45" t="str">
            <v/>
          </cell>
        </row>
        <row r="46">
          <cell r="AI46" t="str">
            <v/>
          </cell>
          <cell r="AJ46" t="str">
            <v/>
          </cell>
        </row>
        <row r="47">
          <cell r="AI47" t="str">
            <v/>
          </cell>
          <cell r="AJ47" t="str">
            <v/>
          </cell>
        </row>
        <row r="48">
          <cell r="AI48" t="str">
            <v/>
          </cell>
          <cell r="AJ48" t="str">
            <v/>
          </cell>
        </row>
        <row r="49">
          <cell r="AI49" t="str">
            <v/>
          </cell>
          <cell r="AJ49" t="str">
            <v/>
          </cell>
        </row>
        <row r="50">
          <cell r="AI50" t="str">
            <v/>
          </cell>
          <cell r="AJ50" t="str">
            <v/>
          </cell>
        </row>
        <row r="51">
          <cell r="AI51" t="str">
            <v/>
          </cell>
          <cell r="AJ51" t="str">
            <v/>
          </cell>
        </row>
        <row r="52">
          <cell r="AI52" t="str">
            <v/>
          </cell>
          <cell r="AJ52" t="str">
            <v/>
          </cell>
        </row>
        <row r="53">
          <cell r="AI53" t="str">
            <v/>
          </cell>
          <cell r="AJ53" t="str">
            <v/>
          </cell>
        </row>
        <row r="54">
          <cell r="AI54" t="str">
            <v/>
          </cell>
          <cell r="AJ54" t="str">
            <v/>
          </cell>
        </row>
        <row r="55">
          <cell r="AI55" t="str">
            <v/>
          </cell>
          <cell r="AJ55" t="str">
            <v/>
          </cell>
        </row>
        <row r="56">
          <cell r="AI56" t="str">
            <v/>
          </cell>
          <cell r="AJ56" t="str">
            <v/>
          </cell>
        </row>
        <row r="57">
          <cell r="AI57" t="str">
            <v/>
          </cell>
          <cell r="AJ57" t="str">
            <v/>
          </cell>
        </row>
        <row r="58">
          <cell r="AI58" t="str">
            <v/>
          </cell>
          <cell r="AJ58" t="str">
            <v/>
          </cell>
        </row>
        <row r="59">
          <cell r="AI59" t="str">
            <v/>
          </cell>
          <cell r="AJ59" t="str">
            <v/>
          </cell>
        </row>
        <row r="60">
          <cell r="AI60" t="str">
            <v/>
          </cell>
          <cell r="AJ60" t="str">
            <v/>
          </cell>
        </row>
        <row r="61">
          <cell r="AI61" t="str">
            <v/>
          </cell>
          <cell r="AJ61" t="str">
            <v/>
          </cell>
        </row>
        <row r="62">
          <cell r="AI62" t="str">
            <v/>
          </cell>
          <cell r="AJ62" t="str">
            <v/>
          </cell>
        </row>
        <row r="63">
          <cell r="AI63" t="str">
            <v/>
          </cell>
          <cell r="AJ63" t="str">
            <v/>
          </cell>
        </row>
        <row r="64">
          <cell r="AI64" t="str">
            <v/>
          </cell>
          <cell r="AJ64" t="str">
            <v/>
          </cell>
        </row>
        <row r="65">
          <cell r="AI65" t="str">
            <v/>
          </cell>
          <cell r="AJ65" t="str">
            <v/>
          </cell>
        </row>
        <row r="66">
          <cell r="AI66" t="str">
            <v/>
          </cell>
          <cell r="AJ66" t="str">
            <v/>
          </cell>
        </row>
        <row r="67">
          <cell r="AI67" t="str">
            <v/>
          </cell>
          <cell r="AJ67" t="str">
            <v/>
          </cell>
        </row>
        <row r="68">
          <cell r="AI68" t="str">
            <v/>
          </cell>
          <cell r="AJ68" t="str">
            <v/>
          </cell>
        </row>
        <row r="69">
          <cell r="AI69" t="str">
            <v/>
          </cell>
          <cell r="AJ69" t="str">
            <v/>
          </cell>
        </row>
        <row r="70">
          <cell r="AI70" t="str">
            <v/>
          </cell>
          <cell r="AJ70" t="str">
            <v/>
          </cell>
        </row>
        <row r="71">
          <cell r="AI71" t="str">
            <v/>
          </cell>
          <cell r="AJ71" t="str">
            <v/>
          </cell>
        </row>
        <row r="72">
          <cell r="AI72" t="str">
            <v/>
          </cell>
          <cell r="AJ72" t="str">
            <v/>
          </cell>
        </row>
        <row r="73">
          <cell r="AI73" t="str">
            <v/>
          </cell>
          <cell r="AJ73" t="str">
            <v/>
          </cell>
        </row>
        <row r="74">
          <cell r="AI74" t="str">
            <v/>
          </cell>
          <cell r="AJ74" t="str">
            <v/>
          </cell>
        </row>
        <row r="75">
          <cell r="AI75" t="str">
            <v/>
          </cell>
          <cell r="AJ75" t="str">
            <v/>
          </cell>
        </row>
        <row r="76">
          <cell r="AI76" t="str">
            <v/>
          </cell>
          <cell r="AJ76" t="str">
            <v/>
          </cell>
        </row>
        <row r="77">
          <cell r="AI77" t="str">
            <v/>
          </cell>
          <cell r="AJ77" t="str">
            <v/>
          </cell>
        </row>
        <row r="78">
          <cell r="AI78" t="str">
            <v/>
          </cell>
          <cell r="AJ78" t="str">
            <v/>
          </cell>
        </row>
        <row r="79">
          <cell r="AI79" t="str">
            <v/>
          </cell>
          <cell r="AJ79" t="str">
            <v/>
          </cell>
        </row>
        <row r="80">
          <cell r="AI80" t="str">
            <v/>
          </cell>
          <cell r="AJ80" t="str">
            <v/>
          </cell>
        </row>
        <row r="81">
          <cell r="AI81" t="str">
            <v/>
          </cell>
          <cell r="AJ81" t="str">
            <v/>
          </cell>
        </row>
        <row r="82">
          <cell r="AI82" t="str">
            <v/>
          </cell>
          <cell r="AJ82" t="str">
            <v/>
          </cell>
        </row>
        <row r="83">
          <cell r="AI83" t="str">
            <v/>
          </cell>
          <cell r="AJ83" t="str">
            <v/>
          </cell>
        </row>
        <row r="84">
          <cell r="AI84" t="str">
            <v/>
          </cell>
          <cell r="AJ84" t="str">
            <v/>
          </cell>
        </row>
        <row r="85">
          <cell r="AI85" t="str">
            <v/>
          </cell>
          <cell r="AJ85" t="str">
            <v/>
          </cell>
        </row>
        <row r="86">
          <cell r="AI86" t="str">
            <v/>
          </cell>
          <cell r="AJ86" t="str">
            <v/>
          </cell>
        </row>
        <row r="87">
          <cell r="AI87" t="str">
            <v/>
          </cell>
          <cell r="AJ87" t="str">
            <v/>
          </cell>
        </row>
        <row r="88">
          <cell r="AI88" t="str">
            <v/>
          </cell>
          <cell r="AJ88" t="str">
            <v/>
          </cell>
        </row>
        <row r="89">
          <cell r="AI89" t="str">
            <v/>
          </cell>
          <cell r="AJ89" t="str">
            <v/>
          </cell>
        </row>
        <row r="90">
          <cell r="AI90" t="str">
            <v/>
          </cell>
          <cell r="AJ90" t="str">
            <v/>
          </cell>
        </row>
        <row r="91">
          <cell r="AI91" t="str">
            <v/>
          </cell>
          <cell r="AJ91" t="str">
            <v/>
          </cell>
        </row>
        <row r="92">
          <cell r="AI92" t="str">
            <v/>
          </cell>
          <cell r="AJ92" t="str">
            <v/>
          </cell>
        </row>
        <row r="93">
          <cell r="AI93" t="str">
            <v/>
          </cell>
          <cell r="AJ93" t="str">
            <v/>
          </cell>
        </row>
        <row r="94">
          <cell r="AI94" t="str">
            <v/>
          </cell>
          <cell r="AJ94" t="str">
            <v/>
          </cell>
        </row>
        <row r="95">
          <cell r="AI95" t="str">
            <v/>
          </cell>
          <cell r="AJ95" t="str">
            <v/>
          </cell>
        </row>
        <row r="96">
          <cell r="AI96" t="str">
            <v/>
          </cell>
          <cell r="AJ96" t="str">
            <v/>
          </cell>
        </row>
        <row r="97">
          <cell r="AI97" t="str">
            <v/>
          </cell>
          <cell r="AJ97" t="str">
            <v/>
          </cell>
        </row>
        <row r="98">
          <cell r="AI98" t="str">
            <v/>
          </cell>
          <cell r="AJ98" t="str">
            <v/>
          </cell>
        </row>
        <row r="99">
          <cell r="AI99" t="str">
            <v/>
          </cell>
          <cell r="AJ99" t="str">
            <v/>
          </cell>
        </row>
      </sheetData>
      <sheetData sheetId="3" refreshError="1"/>
      <sheetData sheetId="4" refreshError="1"/>
      <sheetData sheetId="5"/>
      <sheetData sheetId="6"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7C38-53F7-46E1-9CE5-FF686C5ADC52}">
  <sheetPr>
    <pageSetUpPr fitToPage="1"/>
  </sheetPr>
  <dimension ref="B1:BA136"/>
  <sheetViews>
    <sheetView tabSelected="1" zoomScale="80" zoomScaleNormal="80" zoomScaleSheetLayoutView="85" workbookViewId="0"/>
  </sheetViews>
  <sheetFormatPr defaultColWidth="8.83203125" defaultRowHeight="18" outlineLevelRow="1" x14ac:dyDescent="0.55000000000000004"/>
  <cols>
    <col min="1" max="1" width="3.1640625" style="5" customWidth="1"/>
    <col min="2" max="3" width="10" style="5" customWidth="1"/>
    <col min="4" max="13" width="3.1640625" style="5" customWidth="1"/>
    <col min="14" max="27" width="3.33203125" style="5" customWidth="1"/>
    <col min="28" max="28" width="3.1640625" style="5" customWidth="1"/>
    <col min="29" max="30" width="2.9140625" style="5" customWidth="1"/>
    <col min="31" max="31" width="67.08203125" style="5" customWidth="1"/>
    <col min="32" max="42" width="2.9140625" style="5" customWidth="1"/>
    <col min="43" max="51" width="3" style="5" customWidth="1"/>
    <col min="52" max="16384" width="8.83203125" style="5"/>
  </cols>
  <sheetData>
    <row r="1" spans="2:53" x14ac:dyDescent="0.55000000000000004">
      <c r="B1" s="73" t="s">
        <v>170</v>
      </c>
      <c r="C1" s="73"/>
      <c r="D1" s="73"/>
      <c r="E1" s="73"/>
      <c r="F1" s="73"/>
      <c r="G1" s="73"/>
      <c r="H1" s="73"/>
      <c r="I1" s="73"/>
      <c r="J1" s="73"/>
      <c r="K1" s="73"/>
      <c r="L1" s="73"/>
      <c r="M1" s="73"/>
      <c r="N1" s="73"/>
      <c r="O1" s="73"/>
      <c r="P1" s="73"/>
      <c r="Q1" s="73"/>
      <c r="R1" s="73"/>
      <c r="S1" s="73"/>
      <c r="T1" s="73"/>
      <c r="U1" s="73"/>
      <c r="V1" s="73"/>
      <c r="W1" s="73"/>
      <c r="X1" s="73"/>
      <c r="Y1" s="73"/>
      <c r="Z1" s="73"/>
      <c r="AA1" s="73"/>
      <c r="AB1" s="73"/>
    </row>
    <row r="2" spans="2:53" ht="29" x14ac:dyDescent="0.55000000000000004">
      <c r="B2" s="89" t="s">
        <v>171</v>
      </c>
      <c r="C2" s="89"/>
      <c r="D2" s="89"/>
      <c r="E2" s="89"/>
      <c r="F2" s="89"/>
      <c r="G2" s="89"/>
      <c r="H2" s="89"/>
      <c r="I2" s="89"/>
      <c r="J2" s="89"/>
      <c r="K2" s="89"/>
      <c r="L2" s="89"/>
      <c r="M2" s="89"/>
      <c r="N2" s="89"/>
      <c r="O2" s="89"/>
      <c r="P2" s="89"/>
      <c r="Q2" s="89"/>
      <c r="R2" s="89"/>
      <c r="S2" s="89"/>
      <c r="T2" s="89"/>
      <c r="U2" s="89"/>
      <c r="V2" s="89"/>
      <c r="W2" s="89"/>
      <c r="X2" s="89"/>
      <c r="Y2" s="89"/>
      <c r="Z2" s="89"/>
      <c r="AA2" s="89"/>
      <c r="AB2" s="89"/>
    </row>
    <row r="3" spans="2:53" ht="31.5" customHeight="1" x14ac:dyDescent="0.55000000000000004">
      <c r="B3" s="6"/>
      <c r="C3" s="6"/>
      <c r="D3" s="6"/>
      <c r="E3" s="6"/>
      <c r="F3" s="6"/>
      <c r="G3" s="6"/>
      <c r="H3" s="6"/>
      <c r="I3" s="6"/>
      <c r="J3" s="6"/>
      <c r="K3" s="6"/>
      <c r="L3" s="6"/>
      <c r="M3" s="6"/>
      <c r="N3" s="6"/>
      <c r="O3" s="6"/>
      <c r="P3" s="6"/>
      <c r="Q3" s="6"/>
      <c r="R3" s="6"/>
      <c r="S3" s="82" t="s">
        <v>20</v>
      </c>
      <c r="T3" s="82"/>
      <c r="U3" s="82"/>
      <c r="V3" s="81"/>
      <c r="W3" s="81"/>
      <c r="X3" s="5" t="s">
        <v>13</v>
      </c>
      <c r="Y3" s="3"/>
      <c r="Z3" s="5" t="s">
        <v>14</v>
      </c>
      <c r="AA3" s="3"/>
      <c r="AB3" s="5" t="s">
        <v>15</v>
      </c>
    </row>
    <row r="4" spans="2:53" x14ac:dyDescent="0.55000000000000004">
      <c r="B4" s="82" t="s">
        <v>181</v>
      </c>
      <c r="C4" s="82"/>
      <c r="D4" s="82"/>
      <c r="E4" s="82"/>
      <c r="F4" s="82"/>
      <c r="G4" s="82"/>
      <c r="H4" s="82"/>
      <c r="I4" s="82"/>
      <c r="J4" s="82"/>
      <c r="K4" s="82"/>
      <c r="L4" s="82"/>
      <c r="M4" s="82"/>
      <c r="N4" s="82"/>
      <c r="O4" s="82"/>
      <c r="P4" s="82"/>
      <c r="Q4" s="82"/>
      <c r="R4" s="82"/>
      <c r="S4" s="82"/>
      <c r="T4" s="82"/>
      <c r="U4" s="82"/>
      <c r="V4" s="82"/>
      <c r="W4" s="82"/>
      <c r="X4" s="82"/>
      <c r="Y4" s="82"/>
      <c r="Z4" s="82"/>
      <c r="AA4" s="82"/>
      <c r="AB4" s="82"/>
    </row>
    <row r="5" spans="2:53" x14ac:dyDescent="0.55000000000000004">
      <c r="AD5" s="8"/>
    </row>
    <row r="6" spans="2:53" ht="18" customHeight="1" x14ac:dyDescent="0.55000000000000004">
      <c r="B6" s="7" t="s">
        <v>135</v>
      </c>
      <c r="C6" s="90" t="s">
        <v>199</v>
      </c>
      <c r="D6" s="91"/>
      <c r="E6" s="92"/>
      <c r="F6" s="9"/>
      <c r="I6" s="10"/>
      <c r="AD6" s="8" t="s">
        <v>138</v>
      </c>
    </row>
    <row r="7" spans="2:53" ht="18" customHeight="1" x14ac:dyDescent="0.55000000000000004">
      <c r="B7" s="7"/>
      <c r="C7" s="93"/>
      <c r="D7" s="94"/>
      <c r="E7" s="95"/>
      <c r="F7" s="11"/>
      <c r="G7" s="11"/>
      <c r="H7" s="11"/>
      <c r="I7" s="11"/>
      <c r="J7" s="11"/>
      <c r="K7" s="153" t="s">
        <v>179</v>
      </c>
      <c r="L7" s="154"/>
      <c r="M7" s="154"/>
      <c r="N7" s="154"/>
      <c r="O7" s="154"/>
      <c r="P7" s="154"/>
      <c r="Q7" s="154"/>
      <c r="R7" s="155"/>
      <c r="S7" s="117"/>
      <c r="T7" s="102"/>
      <c r="U7" s="102"/>
      <c r="V7" s="102"/>
      <c r="W7" s="102"/>
      <c r="X7" s="102"/>
      <c r="Y7" s="14" t="s">
        <v>85</v>
      </c>
      <c r="Z7" s="15"/>
      <c r="AA7" s="15"/>
      <c r="AB7" s="16"/>
      <c r="AE7" s="17" t="s">
        <v>146</v>
      </c>
      <c r="AF7" s="17"/>
      <c r="AG7" s="17"/>
      <c r="AH7" s="17"/>
      <c r="AI7" s="17"/>
      <c r="AJ7" s="17"/>
      <c r="AK7" s="17"/>
      <c r="AL7" s="17"/>
      <c r="AM7" s="17"/>
      <c r="AN7" s="17"/>
      <c r="AO7" s="17"/>
      <c r="AP7" s="17"/>
      <c r="AQ7" s="17"/>
      <c r="AR7" s="17"/>
      <c r="AS7" s="17"/>
      <c r="AT7" s="17"/>
      <c r="AU7" s="17"/>
      <c r="AV7" s="17"/>
      <c r="AW7" s="17"/>
      <c r="AX7" s="17"/>
      <c r="AY7" s="17"/>
      <c r="AZ7" s="17"/>
      <c r="BA7" s="17"/>
    </row>
    <row r="8" spans="2:53" ht="15.5" customHeight="1" x14ac:dyDescent="0.55000000000000004">
      <c r="C8" s="93"/>
      <c r="D8" s="94"/>
      <c r="E8" s="95"/>
      <c r="F8" s="11"/>
      <c r="G8" s="11"/>
      <c r="H8" s="11"/>
      <c r="I8" s="11"/>
      <c r="J8" s="11"/>
      <c r="K8" s="11" t="s">
        <v>178</v>
      </c>
      <c r="L8" s="11"/>
      <c r="M8" s="11"/>
      <c r="N8" s="11"/>
      <c r="P8" s="11"/>
      <c r="Q8" s="11"/>
      <c r="R8" s="11"/>
      <c r="S8" s="11"/>
      <c r="T8" s="11"/>
      <c r="U8" s="11"/>
      <c r="V8" s="11"/>
      <c r="W8" s="11"/>
      <c r="X8" s="11"/>
      <c r="Y8" s="11"/>
      <c r="Z8" s="11"/>
      <c r="AA8" s="11"/>
      <c r="AB8" s="11"/>
      <c r="AE8" s="70" t="s">
        <v>166</v>
      </c>
      <c r="AF8" s="18"/>
      <c r="AG8" s="18"/>
      <c r="AH8" s="18"/>
      <c r="AI8" s="18"/>
      <c r="AJ8" s="18"/>
      <c r="AK8" s="18"/>
      <c r="AL8" s="18"/>
      <c r="AM8" s="18"/>
      <c r="AN8" s="18"/>
      <c r="AO8" s="18"/>
      <c r="AP8" s="18"/>
      <c r="AQ8" s="18"/>
      <c r="AR8" s="18"/>
      <c r="AS8" s="18"/>
      <c r="AT8" s="18"/>
      <c r="AU8" s="18"/>
      <c r="AV8" s="18"/>
      <c r="AW8" s="18"/>
      <c r="AX8" s="18"/>
      <c r="AY8" s="18"/>
      <c r="AZ8" s="18"/>
      <c r="BA8" s="18"/>
    </row>
    <row r="9" spans="2:53" ht="15.5" customHeight="1" x14ac:dyDescent="0.55000000000000004">
      <c r="C9" s="93"/>
      <c r="D9" s="94"/>
      <c r="E9" s="95"/>
      <c r="F9" s="11"/>
      <c r="G9" s="11"/>
      <c r="H9" s="11"/>
      <c r="I9" s="11"/>
      <c r="J9" s="11"/>
      <c r="K9" s="11"/>
      <c r="L9" s="11"/>
      <c r="M9" s="11"/>
      <c r="N9" s="11"/>
      <c r="P9" s="11"/>
      <c r="Q9" s="11"/>
      <c r="R9" s="11"/>
      <c r="S9" s="11"/>
      <c r="T9" s="11"/>
      <c r="U9" s="11"/>
      <c r="V9" s="11"/>
      <c r="W9" s="11"/>
      <c r="X9" s="11"/>
      <c r="Y9" s="11"/>
      <c r="Z9" s="11"/>
      <c r="AA9" s="11"/>
      <c r="AB9" s="11"/>
      <c r="AE9" s="70" t="s">
        <v>164</v>
      </c>
      <c r="AF9" s="18"/>
      <c r="AG9" s="18"/>
      <c r="AH9" s="18"/>
      <c r="AI9" s="18"/>
      <c r="AJ9" s="18"/>
      <c r="AK9" s="18"/>
      <c r="AL9" s="18"/>
      <c r="AM9" s="18"/>
      <c r="AN9" s="18"/>
      <c r="AO9" s="18"/>
      <c r="AP9" s="18"/>
      <c r="AQ9" s="18"/>
      <c r="AR9" s="18"/>
      <c r="AS9" s="18"/>
      <c r="AT9" s="18"/>
      <c r="AU9" s="18"/>
      <c r="AV9" s="18"/>
      <c r="AW9" s="18"/>
      <c r="AX9" s="18"/>
      <c r="AY9" s="18"/>
      <c r="AZ9" s="18"/>
      <c r="BA9" s="18"/>
    </row>
    <row r="10" spans="2:53" ht="18" customHeight="1" x14ac:dyDescent="0.55000000000000004">
      <c r="C10" s="93"/>
      <c r="D10" s="94"/>
      <c r="E10" s="95"/>
      <c r="F10" s="11"/>
      <c r="G10" s="11"/>
      <c r="H10" s="11"/>
      <c r="I10" s="11"/>
      <c r="J10" s="11"/>
      <c r="K10" s="11"/>
      <c r="L10" s="11"/>
      <c r="M10" s="11"/>
      <c r="N10" s="11"/>
      <c r="AE10" s="5" t="s">
        <v>148</v>
      </c>
    </row>
    <row r="11" spans="2:53" ht="18" customHeight="1" x14ac:dyDescent="0.55000000000000004">
      <c r="C11" s="93"/>
      <c r="D11" s="94"/>
      <c r="E11" s="95"/>
      <c r="F11" s="11"/>
      <c r="G11" s="11"/>
      <c r="H11" s="11"/>
      <c r="I11" s="11"/>
      <c r="J11" s="11"/>
      <c r="K11" s="11"/>
      <c r="L11" s="11"/>
      <c r="M11" s="11"/>
      <c r="N11" s="11"/>
      <c r="AE11" s="5" t="s">
        <v>149</v>
      </c>
    </row>
    <row r="12" spans="2:53" ht="18" customHeight="1" x14ac:dyDescent="0.55000000000000004">
      <c r="C12" s="93"/>
      <c r="D12" s="94"/>
      <c r="E12" s="95"/>
      <c r="F12" s="11"/>
      <c r="G12" s="11"/>
      <c r="H12" s="11"/>
      <c r="I12" s="11"/>
      <c r="J12" s="11"/>
      <c r="K12" s="11"/>
      <c r="L12" s="11"/>
      <c r="M12" s="11"/>
      <c r="N12" s="11"/>
      <c r="AE12" s="5" t="s">
        <v>150</v>
      </c>
    </row>
    <row r="13" spans="2:53" ht="18" customHeight="1" x14ac:dyDescent="0.55000000000000004">
      <c r="C13" s="96"/>
      <c r="D13" s="97"/>
      <c r="E13" s="98"/>
      <c r="F13" s="11"/>
      <c r="G13" s="11"/>
      <c r="H13" s="11"/>
      <c r="I13" s="11"/>
      <c r="J13" s="11"/>
      <c r="K13" s="11"/>
      <c r="L13" s="11"/>
      <c r="M13" s="11"/>
      <c r="N13" s="11"/>
      <c r="O13" s="75" t="s">
        <v>0</v>
      </c>
      <c r="P13" s="76"/>
      <c r="Q13" s="76"/>
      <c r="R13" s="77"/>
      <c r="S13" s="78"/>
      <c r="T13" s="79"/>
      <c r="U13" s="79"/>
      <c r="V13" s="79"/>
      <c r="W13" s="79"/>
      <c r="X13" s="79"/>
      <c r="Y13" s="79"/>
      <c r="Z13" s="79"/>
      <c r="AA13" s="79"/>
      <c r="AB13" s="80"/>
      <c r="AE13" s="5" t="s">
        <v>155</v>
      </c>
    </row>
    <row r="14" spans="2:53" x14ac:dyDescent="0.55000000000000004">
      <c r="B14" s="74"/>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E14" s="5" t="s">
        <v>151</v>
      </c>
    </row>
    <row r="15" spans="2:53" ht="18" customHeight="1" x14ac:dyDescent="0.55000000000000004">
      <c r="B15" s="85" t="s">
        <v>172</v>
      </c>
      <c r="C15" s="21" t="s">
        <v>4</v>
      </c>
      <c r="D15" s="99"/>
      <c r="E15" s="100"/>
      <c r="F15" s="100"/>
      <c r="G15" s="100"/>
      <c r="H15" s="100"/>
      <c r="I15" s="100"/>
      <c r="J15" s="100"/>
      <c r="K15" s="100"/>
      <c r="L15" s="100"/>
      <c r="M15" s="100"/>
      <c r="N15" s="101"/>
      <c r="O15" s="103" t="s">
        <v>10</v>
      </c>
      <c r="P15" s="104"/>
      <c r="Q15" s="105"/>
      <c r="R15" s="106"/>
      <c r="S15" s="107"/>
      <c r="T15" s="107"/>
      <c r="U15" s="107"/>
      <c r="V15" s="107"/>
      <c r="W15" s="107"/>
      <c r="X15" s="107"/>
      <c r="Y15" s="107"/>
      <c r="Z15" s="107"/>
      <c r="AA15" s="107"/>
      <c r="AB15" s="108"/>
      <c r="AE15" s="5" t="s">
        <v>180</v>
      </c>
    </row>
    <row r="16" spans="2:53" ht="37.75" customHeight="1" x14ac:dyDescent="0.55000000000000004">
      <c r="B16" s="85"/>
      <c r="C16" s="21" t="s">
        <v>5</v>
      </c>
      <c r="D16" s="99"/>
      <c r="E16" s="100"/>
      <c r="F16" s="100"/>
      <c r="G16" s="100"/>
      <c r="H16" s="100"/>
      <c r="I16" s="100"/>
      <c r="J16" s="100"/>
      <c r="K16" s="100"/>
      <c r="L16" s="100"/>
      <c r="M16" s="100"/>
      <c r="N16" s="101"/>
      <c r="O16" s="103" t="s">
        <v>11</v>
      </c>
      <c r="P16" s="104"/>
      <c r="Q16" s="105"/>
      <c r="R16" s="102"/>
      <c r="S16" s="102"/>
      <c r="T16" s="14" t="s">
        <v>13</v>
      </c>
      <c r="U16" s="4"/>
      <c r="V16" s="14" t="s">
        <v>14</v>
      </c>
      <c r="W16" s="4"/>
      <c r="X16" s="14" t="s">
        <v>15</v>
      </c>
      <c r="Y16" s="14" t="s">
        <v>21</v>
      </c>
      <c r="Z16" s="14"/>
      <c r="AA16" s="14"/>
      <c r="AB16" s="22"/>
      <c r="AE16" s="23" t="s">
        <v>156</v>
      </c>
      <c r="AF16" s="23"/>
      <c r="AG16" s="23"/>
      <c r="AH16" s="23"/>
      <c r="AI16" s="23"/>
      <c r="AJ16" s="23"/>
      <c r="AK16" s="23"/>
      <c r="AL16" s="23"/>
      <c r="AM16" s="23"/>
      <c r="AN16" s="23"/>
      <c r="AO16" s="23"/>
      <c r="AP16" s="23"/>
      <c r="AQ16" s="23"/>
      <c r="AR16" s="23"/>
      <c r="AS16" s="23"/>
      <c r="AT16" s="23"/>
      <c r="AU16" s="23"/>
      <c r="AV16" s="23"/>
      <c r="AW16" s="23"/>
      <c r="AX16" s="23"/>
      <c r="AY16" s="23"/>
      <c r="AZ16" s="23"/>
      <c r="BA16" s="24"/>
    </row>
    <row r="17" spans="2:28" ht="18" customHeight="1" x14ac:dyDescent="0.55000000000000004">
      <c r="B17" s="85"/>
      <c r="C17" s="83" t="s">
        <v>6</v>
      </c>
      <c r="D17" s="113" t="s">
        <v>9</v>
      </c>
      <c r="E17" s="113"/>
      <c r="F17" s="114"/>
      <c r="G17" s="114"/>
      <c r="H17" s="114"/>
      <c r="I17" s="114"/>
      <c r="J17" s="114"/>
      <c r="K17" s="114"/>
      <c r="L17" s="114"/>
      <c r="M17" s="114"/>
      <c r="N17" s="114"/>
      <c r="O17" s="83" t="s">
        <v>12</v>
      </c>
      <c r="P17" s="83"/>
      <c r="Q17" s="83"/>
      <c r="R17" s="111"/>
      <c r="S17" s="111"/>
      <c r="T17" s="111"/>
      <c r="U17" s="111"/>
      <c r="V17" s="111"/>
      <c r="W17" s="111"/>
      <c r="X17" s="111"/>
      <c r="Y17" s="111"/>
      <c r="Z17" s="111"/>
      <c r="AA17" s="111"/>
      <c r="AB17" s="111"/>
    </row>
    <row r="18" spans="2:28" ht="36" customHeight="1" x14ac:dyDescent="0.55000000000000004">
      <c r="B18" s="85"/>
      <c r="C18" s="83"/>
      <c r="D18" s="115" t="s">
        <v>17</v>
      </c>
      <c r="E18" s="116"/>
      <c r="F18" s="84"/>
      <c r="G18" s="84"/>
      <c r="H18" s="84"/>
      <c r="I18" s="84"/>
      <c r="J18" s="84"/>
      <c r="K18" s="84"/>
      <c r="L18" s="84"/>
      <c r="M18" s="84"/>
      <c r="N18" s="84"/>
      <c r="O18" s="84"/>
      <c r="P18" s="84"/>
      <c r="Q18" s="84"/>
      <c r="R18" s="84"/>
      <c r="S18" s="84"/>
      <c r="T18" s="84"/>
      <c r="U18" s="84"/>
      <c r="V18" s="84"/>
      <c r="W18" s="84"/>
      <c r="X18" s="84"/>
      <c r="Y18" s="84"/>
      <c r="Z18" s="84"/>
      <c r="AA18" s="84"/>
      <c r="AB18" s="84"/>
    </row>
    <row r="19" spans="2:28" ht="18" customHeight="1" x14ac:dyDescent="0.55000000000000004">
      <c r="B19" s="85"/>
      <c r="C19" s="83" t="s">
        <v>16</v>
      </c>
      <c r="D19" s="150"/>
      <c r="E19" s="122"/>
      <c r="F19" s="122"/>
      <c r="G19" s="122"/>
      <c r="H19" s="122"/>
      <c r="I19" s="122"/>
      <c r="J19" s="122"/>
      <c r="K19" s="122"/>
      <c r="L19" s="122"/>
      <c r="M19" s="122"/>
      <c r="N19" s="151"/>
      <c r="O19" s="103" t="s">
        <v>18</v>
      </c>
      <c r="P19" s="104"/>
      <c r="Q19" s="105"/>
      <c r="R19" s="109"/>
      <c r="S19" s="109"/>
      <c r="T19" s="109"/>
      <c r="U19" s="109"/>
      <c r="V19" s="109"/>
      <c r="W19" s="109"/>
      <c r="X19" s="109"/>
      <c r="Y19" s="109"/>
      <c r="Z19" s="109"/>
      <c r="AA19" s="109"/>
      <c r="AB19" s="110"/>
    </row>
    <row r="20" spans="2:28" ht="18" customHeight="1" x14ac:dyDescent="0.55000000000000004">
      <c r="B20" s="85"/>
      <c r="C20" s="83"/>
      <c r="D20" s="150"/>
      <c r="E20" s="122"/>
      <c r="F20" s="122"/>
      <c r="G20" s="122"/>
      <c r="H20" s="122"/>
      <c r="I20" s="122"/>
      <c r="J20" s="122"/>
      <c r="K20" s="122"/>
      <c r="L20" s="122"/>
      <c r="M20" s="122"/>
      <c r="N20" s="151"/>
      <c r="O20" s="103"/>
      <c r="P20" s="104"/>
      <c r="Q20" s="105"/>
      <c r="R20" s="135" t="s">
        <v>22</v>
      </c>
      <c r="S20" s="135"/>
      <c r="T20" s="135"/>
      <c r="U20" s="135"/>
      <c r="V20" s="135"/>
      <c r="W20" s="135"/>
      <c r="X20" s="135"/>
      <c r="Y20" s="135"/>
      <c r="Z20" s="135"/>
      <c r="AA20" s="135"/>
      <c r="AB20" s="136"/>
    </row>
    <row r="21" spans="2:28" ht="35.5" customHeight="1" x14ac:dyDescent="0.55000000000000004">
      <c r="B21" s="85" t="s">
        <v>2</v>
      </c>
      <c r="C21" s="21" t="s">
        <v>4</v>
      </c>
      <c r="D21" s="150"/>
      <c r="E21" s="122"/>
      <c r="F21" s="122"/>
      <c r="G21" s="122"/>
      <c r="H21" s="122"/>
      <c r="I21" s="122"/>
      <c r="J21" s="122"/>
      <c r="K21" s="122"/>
      <c r="L21" s="122"/>
      <c r="M21" s="122"/>
      <c r="N21" s="151"/>
      <c r="O21" s="103" t="s">
        <v>4</v>
      </c>
      <c r="P21" s="104"/>
      <c r="Q21" s="105"/>
      <c r="R21" s="86"/>
      <c r="S21" s="87"/>
      <c r="T21" s="87"/>
      <c r="U21" s="87"/>
      <c r="V21" s="87"/>
      <c r="W21" s="87"/>
      <c r="X21" s="87"/>
      <c r="Y21" s="87"/>
      <c r="Z21" s="87"/>
      <c r="AA21" s="87"/>
      <c r="AB21" s="88"/>
    </row>
    <row r="22" spans="2:28" ht="36" customHeight="1" x14ac:dyDescent="0.55000000000000004">
      <c r="B22" s="85"/>
      <c r="C22" s="21" t="s">
        <v>3</v>
      </c>
      <c r="D22" s="86"/>
      <c r="E22" s="87"/>
      <c r="F22" s="87"/>
      <c r="G22" s="87"/>
      <c r="H22" s="87"/>
      <c r="I22" s="87"/>
      <c r="J22" s="87"/>
      <c r="K22" s="87"/>
      <c r="L22" s="87"/>
      <c r="M22" s="87"/>
      <c r="N22" s="88"/>
      <c r="O22" s="103" t="s">
        <v>19</v>
      </c>
      <c r="P22" s="104"/>
      <c r="Q22" s="105"/>
      <c r="R22" s="86"/>
      <c r="S22" s="87"/>
      <c r="T22" s="87"/>
      <c r="U22" s="87"/>
      <c r="V22" s="87"/>
      <c r="W22" s="87"/>
      <c r="X22" s="87"/>
      <c r="Y22" s="87"/>
      <c r="Z22" s="87"/>
      <c r="AA22" s="87"/>
      <c r="AB22" s="88"/>
    </row>
    <row r="23" spans="2:28" ht="18" customHeight="1" x14ac:dyDescent="0.55000000000000004">
      <c r="B23" s="85"/>
      <c r="C23" s="83" t="s">
        <v>6</v>
      </c>
      <c r="D23" s="113" t="s">
        <v>9</v>
      </c>
      <c r="E23" s="113"/>
      <c r="F23" s="114"/>
      <c r="G23" s="114"/>
      <c r="H23" s="114"/>
      <c r="I23" s="114"/>
      <c r="J23" s="114"/>
      <c r="K23" s="114"/>
      <c r="L23" s="114"/>
      <c r="M23" s="114"/>
      <c r="N23" s="114"/>
      <c r="O23" s="83" t="s">
        <v>12</v>
      </c>
      <c r="P23" s="83"/>
      <c r="Q23" s="83"/>
      <c r="R23" s="111"/>
      <c r="S23" s="111"/>
      <c r="T23" s="111"/>
      <c r="U23" s="111"/>
      <c r="V23" s="111"/>
      <c r="W23" s="111"/>
      <c r="X23" s="111"/>
      <c r="Y23" s="111"/>
      <c r="Z23" s="111"/>
      <c r="AA23" s="111"/>
      <c r="AB23" s="111"/>
    </row>
    <row r="24" spans="2:28" ht="36" customHeight="1" x14ac:dyDescent="0.55000000000000004">
      <c r="B24" s="85"/>
      <c r="C24" s="83"/>
      <c r="D24" s="115" t="s">
        <v>17</v>
      </c>
      <c r="E24" s="116"/>
      <c r="F24" s="84"/>
      <c r="G24" s="84"/>
      <c r="H24" s="84"/>
      <c r="I24" s="84"/>
      <c r="J24" s="84"/>
      <c r="K24" s="84"/>
      <c r="L24" s="84"/>
      <c r="M24" s="84"/>
      <c r="N24" s="84"/>
      <c r="O24" s="84"/>
      <c r="P24" s="84"/>
      <c r="Q24" s="84"/>
      <c r="R24" s="84"/>
      <c r="S24" s="84"/>
      <c r="T24" s="84"/>
      <c r="U24" s="84"/>
      <c r="V24" s="84"/>
      <c r="W24" s="84"/>
      <c r="X24" s="84"/>
      <c r="Y24" s="84"/>
      <c r="Z24" s="84"/>
      <c r="AA24" s="84"/>
      <c r="AB24" s="84"/>
    </row>
    <row r="25" spans="2:28" x14ac:dyDescent="0.55000000000000004">
      <c r="B25" s="85"/>
      <c r="C25" s="21" t="s">
        <v>1</v>
      </c>
      <c r="D25" s="129"/>
      <c r="E25" s="130"/>
      <c r="F25" s="130"/>
      <c r="G25" s="130"/>
      <c r="H25" s="130"/>
      <c r="I25" s="130"/>
      <c r="J25" s="130"/>
      <c r="K25" s="130"/>
      <c r="L25" s="130"/>
      <c r="M25" s="130"/>
      <c r="N25" s="131"/>
      <c r="O25" s="126" t="s">
        <v>18</v>
      </c>
      <c r="P25" s="127"/>
      <c r="Q25" s="128"/>
      <c r="R25" s="109"/>
      <c r="S25" s="109"/>
      <c r="T25" s="109"/>
      <c r="U25" s="109"/>
      <c r="V25" s="109"/>
      <c r="W25" s="109"/>
      <c r="X25" s="109"/>
      <c r="Y25" s="109"/>
      <c r="Z25" s="109"/>
      <c r="AA25" s="109"/>
      <c r="AB25" s="110"/>
    </row>
    <row r="26" spans="2:28" x14ac:dyDescent="0.55000000000000004">
      <c r="B26" s="20" t="s">
        <v>7</v>
      </c>
      <c r="C26" s="21" t="s">
        <v>8</v>
      </c>
      <c r="D26" s="121"/>
      <c r="E26" s="122"/>
      <c r="F26" s="122"/>
      <c r="G26" s="122"/>
      <c r="H26" s="122"/>
      <c r="I26" s="122"/>
      <c r="J26" s="122"/>
      <c r="K26" s="122"/>
      <c r="L26" s="122"/>
      <c r="M26" s="122"/>
      <c r="N26" s="122"/>
      <c r="O26" s="122"/>
      <c r="P26" s="122"/>
      <c r="Q26" s="122"/>
      <c r="R26" s="132" t="s">
        <v>23</v>
      </c>
      <c r="S26" s="132"/>
      <c r="T26" s="132"/>
      <c r="U26" s="132"/>
      <c r="V26" s="132"/>
      <c r="W26" s="132"/>
      <c r="X26" s="132"/>
      <c r="Y26" s="132"/>
      <c r="Z26" s="132"/>
      <c r="AA26" s="132"/>
      <c r="AB26" s="133"/>
    </row>
    <row r="27" spans="2:28" ht="26" customHeight="1" x14ac:dyDescent="0.55000000000000004">
      <c r="B27" s="144" t="s">
        <v>169</v>
      </c>
      <c r="C27" s="145"/>
      <c r="D27" s="25" t="s">
        <v>174</v>
      </c>
      <c r="E27" s="149"/>
      <c r="F27" s="149"/>
      <c r="G27" s="149"/>
      <c r="H27" s="26" t="s">
        <v>168</v>
      </c>
      <c r="I27" s="149"/>
      <c r="J27" s="149"/>
      <c r="K27" s="149"/>
      <c r="L27" s="240" t="s">
        <v>175</v>
      </c>
      <c r="M27" s="240"/>
      <c r="N27" s="241"/>
      <c r="O27" s="146" t="s">
        <v>173</v>
      </c>
      <c r="P27" s="147"/>
      <c r="Q27" s="148"/>
      <c r="R27" s="117"/>
      <c r="S27" s="102"/>
      <c r="T27" s="102"/>
      <c r="U27" s="14" t="s">
        <v>13</v>
      </c>
      <c r="V27" s="135" t="s">
        <v>21</v>
      </c>
      <c r="W27" s="135"/>
      <c r="X27" s="135"/>
      <c r="Y27" s="135"/>
      <c r="Z27" s="135"/>
      <c r="AA27" s="135"/>
      <c r="AB27" s="136"/>
    </row>
    <row r="28" spans="2:28" ht="18" customHeight="1" x14ac:dyDescent="0.55000000000000004">
      <c r="B28" s="137" t="s">
        <v>176</v>
      </c>
      <c r="C28" s="138"/>
      <c r="D28" s="141" t="s">
        <v>201</v>
      </c>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3"/>
    </row>
    <row r="29" spans="2:28" ht="18" customHeight="1" x14ac:dyDescent="0.55000000000000004">
      <c r="B29" s="139"/>
      <c r="C29" s="140"/>
      <c r="D29" s="123" t="s">
        <v>24</v>
      </c>
      <c r="E29" s="124"/>
      <c r="F29" s="124"/>
      <c r="G29" s="125"/>
      <c r="H29" s="117"/>
      <c r="I29" s="102"/>
      <c r="J29" s="102"/>
      <c r="K29" s="102"/>
      <c r="L29" s="118" t="s">
        <v>85</v>
      </c>
      <c r="M29" s="118"/>
      <c r="N29" s="119"/>
      <c r="O29" s="123" t="s">
        <v>177</v>
      </c>
      <c r="P29" s="124"/>
      <c r="Q29" s="124"/>
      <c r="R29" s="124"/>
      <c r="S29" s="124"/>
      <c r="T29" s="124"/>
      <c r="U29" s="125"/>
      <c r="V29" s="117"/>
      <c r="W29" s="102"/>
      <c r="X29" s="102"/>
      <c r="Y29" s="102"/>
      <c r="Z29" s="118" t="s">
        <v>85</v>
      </c>
      <c r="AA29" s="118"/>
      <c r="AB29" s="119"/>
    </row>
    <row r="30" spans="2:28" ht="26" customHeight="1" x14ac:dyDescent="0.55000000000000004">
      <c r="B30" s="27"/>
      <c r="C30" s="27"/>
      <c r="D30" s="120" t="s">
        <v>137</v>
      </c>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row>
    <row r="31" spans="2:28" ht="238.5" customHeight="1" x14ac:dyDescent="0.55000000000000004">
      <c r="B31" s="134" t="s">
        <v>200</v>
      </c>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row>
    <row r="32" spans="2:28" hidden="1" outlineLevel="1" x14ac:dyDescent="0.55000000000000004">
      <c r="B32" s="112" t="s">
        <v>304</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row>
    <row r="33" spans="2:28" hidden="1" outlineLevel="1" x14ac:dyDescent="0.55000000000000004">
      <c r="B33" s="29" t="s">
        <v>77</v>
      </c>
      <c r="C33" s="22"/>
      <c r="D33" s="27"/>
      <c r="E33" s="27"/>
      <c r="F33" s="27"/>
      <c r="G33" s="27"/>
      <c r="H33" s="27"/>
      <c r="I33" s="27"/>
      <c r="J33" s="27"/>
      <c r="K33" s="27"/>
      <c r="L33" s="27"/>
      <c r="M33" s="27"/>
      <c r="N33" s="27"/>
      <c r="O33" s="27"/>
      <c r="P33" s="27"/>
      <c r="Q33" s="27" t="s">
        <v>202</v>
      </c>
      <c r="R33" s="27"/>
      <c r="S33" s="27"/>
      <c r="T33" s="27"/>
      <c r="U33" s="27"/>
      <c r="V33" s="27"/>
      <c r="W33" s="27"/>
      <c r="X33" s="27"/>
      <c r="Y33" s="27"/>
      <c r="Z33" s="27" t="s">
        <v>173</v>
      </c>
      <c r="AA33" s="27"/>
      <c r="AB33" s="30"/>
    </row>
    <row r="34" spans="2:28" hidden="1" outlineLevel="1" x14ac:dyDescent="0.55000000000000004">
      <c r="B34" s="31">
        <v>1955</v>
      </c>
      <c r="C34" s="5" t="s">
        <v>25</v>
      </c>
      <c r="D34" s="11" t="s">
        <v>162</v>
      </c>
      <c r="H34" s="5" t="s">
        <v>86</v>
      </c>
      <c r="M34" s="5">
        <v>1</v>
      </c>
      <c r="N34" s="5">
        <v>1</v>
      </c>
      <c r="O34" s="5" t="s">
        <v>72</v>
      </c>
      <c r="P34" s="32"/>
      <c r="Q34" s="82">
        <v>442400</v>
      </c>
      <c r="R34" s="82"/>
      <c r="S34" s="82"/>
      <c r="V34" s="152" t="s">
        <v>203</v>
      </c>
      <c r="W34" s="82"/>
      <c r="X34" s="82"/>
      <c r="Z34" s="82">
        <v>2024</v>
      </c>
      <c r="AA34" s="82"/>
      <c r="AB34" s="33"/>
    </row>
    <row r="35" spans="2:28" hidden="1" outlineLevel="1" x14ac:dyDescent="0.55000000000000004">
      <c r="B35" s="31">
        <v>1956</v>
      </c>
      <c r="C35" s="5" t="s">
        <v>26</v>
      </c>
      <c r="D35" s="11" t="s">
        <v>74</v>
      </c>
      <c r="H35" s="5" t="s">
        <v>87</v>
      </c>
      <c r="M35" s="5">
        <v>2</v>
      </c>
      <c r="N35" s="5">
        <v>2</v>
      </c>
      <c r="O35" s="5" t="s">
        <v>73</v>
      </c>
      <c r="Q35" s="82">
        <v>442500</v>
      </c>
      <c r="R35" s="82"/>
      <c r="S35" s="82"/>
      <c r="V35" s="152" t="s">
        <v>204</v>
      </c>
      <c r="W35" s="82"/>
      <c r="X35" s="82"/>
      <c r="Z35" s="82">
        <v>2025</v>
      </c>
      <c r="AA35" s="82"/>
      <c r="AB35" s="33"/>
    </row>
    <row r="36" spans="2:28" hidden="1" outlineLevel="1" x14ac:dyDescent="0.55000000000000004">
      <c r="B36" s="31">
        <v>1957</v>
      </c>
      <c r="C36" s="5" t="s">
        <v>27</v>
      </c>
      <c r="D36" s="11" t="s">
        <v>75</v>
      </c>
      <c r="H36" s="5" t="s">
        <v>84</v>
      </c>
      <c r="M36" s="5">
        <v>3</v>
      </c>
      <c r="N36" s="5">
        <v>3</v>
      </c>
      <c r="Q36" s="82">
        <v>442600</v>
      </c>
      <c r="R36" s="82"/>
      <c r="S36" s="82"/>
      <c r="V36" s="152" t="s">
        <v>205</v>
      </c>
      <c r="W36" s="82"/>
      <c r="X36" s="82"/>
      <c r="Z36" s="82">
        <v>2026</v>
      </c>
      <c r="AA36" s="82"/>
      <c r="AB36" s="33"/>
    </row>
    <row r="37" spans="2:28" hidden="1" outlineLevel="1" x14ac:dyDescent="0.55000000000000004">
      <c r="B37" s="31">
        <v>1958</v>
      </c>
      <c r="C37" s="5" t="s">
        <v>28</v>
      </c>
      <c r="D37" s="11" t="s">
        <v>163</v>
      </c>
      <c r="H37" s="5" t="s">
        <v>88</v>
      </c>
      <c r="M37" s="5">
        <v>4</v>
      </c>
      <c r="N37" s="5">
        <v>4</v>
      </c>
      <c r="Q37" s="82">
        <v>442700</v>
      </c>
      <c r="R37" s="82"/>
      <c r="S37" s="82"/>
      <c r="V37" s="152" t="s">
        <v>206</v>
      </c>
      <c r="W37" s="82"/>
      <c r="X37" s="82"/>
      <c r="Z37" s="82">
        <v>2027</v>
      </c>
      <c r="AA37" s="82"/>
      <c r="AB37" s="33"/>
    </row>
    <row r="38" spans="2:28" hidden="1" outlineLevel="1" x14ac:dyDescent="0.55000000000000004">
      <c r="B38" s="31">
        <v>1959</v>
      </c>
      <c r="C38" s="5" t="s">
        <v>29</v>
      </c>
      <c r="D38" s="11" t="s">
        <v>76</v>
      </c>
      <c r="M38" s="5">
        <v>5</v>
      </c>
      <c r="N38" s="5">
        <v>5</v>
      </c>
      <c r="Q38" s="82">
        <v>442800</v>
      </c>
      <c r="R38" s="82"/>
      <c r="S38" s="82"/>
      <c r="V38" s="152" t="s">
        <v>207</v>
      </c>
      <c r="W38" s="82"/>
      <c r="X38" s="82"/>
      <c r="Z38" s="82">
        <v>2028</v>
      </c>
      <c r="AA38" s="82"/>
      <c r="AB38" s="33"/>
    </row>
    <row r="39" spans="2:28" hidden="1" outlineLevel="1" x14ac:dyDescent="0.55000000000000004">
      <c r="B39" s="31">
        <v>1960</v>
      </c>
      <c r="C39" s="5" t="s">
        <v>30</v>
      </c>
      <c r="M39" s="5">
        <v>6</v>
      </c>
      <c r="N39" s="5">
        <v>6</v>
      </c>
      <c r="Q39" s="82">
        <v>442900</v>
      </c>
      <c r="R39" s="82"/>
      <c r="S39" s="82"/>
      <c r="V39" s="152" t="s">
        <v>208</v>
      </c>
      <c r="W39" s="82"/>
      <c r="X39" s="82"/>
      <c r="Z39" s="82">
        <v>2029</v>
      </c>
      <c r="AA39" s="82"/>
      <c r="AB39" s="33"/>
    </row>
    <row r="40" spans="2:28" hidden="1" outlineLevel="1" x14ac:dyDescent="0.55000000000000004">
      <c r="B40" s="31">
        <v>1961</v>
      </c>
      <c r="C40" s="5" t="s">
        <v>31</v>
      </c>
      <c r="M40" s="5">
        <v>7</v>
      </c>
      <c r="N40" s="5">
        <v>7</v>
      </c>
      <c r="Q40" s="82">
        <v>443000</v>
      </c>
      <c r="R40" s="82"/>
      <c r="S40" s="82"/>
      <c r="V40" s="152" t="s">
        <v>209</v>
      </c>
      <c r="W40" s="82"/>
      <c r="X40" s="82"/>
      <c r="Z40" s="82">
        <v>2030</v>
      </c>
      <c r="AA40" s="82"/>
      <c r="AB40" s="33"/>
    </row>
    <row r="41" spans="2:28" hidden="1" outlineLevel="1" x14ac:dyDescent="0.55000000000000004">
      <c r="B41" s="31">
        <v>1962</v>
      </c>
      <c r="C41" s="5" t="s">
        <v>32</v>
      </c>
      <c r="M41" s="5">
        <v>8</v>
      </c>
      <c r="N41" s="5">
        <v>8</v>
      </c>
      <c r="V41" s="152" t="s">
        <v>210</v>
      </c>
      <c r="W41" s="82"/>
      <c r="X41" s="82"/>
      <c r="AB41" s="33"/>
    </row>
    <row r="42" spans="2:28" hidden="1" outlineLevel="1" x14ac:dyDescent="0.55000000000000004">
      <c r="B42" s="31">
        <v>1963</v>
      </c>
      <c r="C42" s="5" t="s">
        <v>33</v>
      </c>
      <c r="M42" s="5">
        <v>9</v>
      </c>
      <c r="N42" s="5">
        <v>9</v>
      </c>
      <c r="V42" s="152" t="s">
        <v>211</v>
      </c>
      <c r="W42" s="82"/>
      <c r="X42" s="82"/>
      <c r="AB42" s="33"/>
    </row>
    <row r="43" spans="2:28" hidden="1" outlineLevel="1" x14ac:dyDescent="0.55000000000000004">
      <c r="B43" s="31">
        <v>1964</v>
      </c>
      <c r="C43" s="5" t="s">
        <v>34</v>
      </c>
      <c r="M43" s="5">
        <v>10</v>
      </c>
      <c r="N43" s="5">
        <v>10</v>
      </c>
      <c r="V43" s="152" t="s">
        <v>212</v>
      </c>
      <c r="W43" s="82"/>
      <c r="X43" s="82"/>
      <c r="AB43" s="33"/>
    </row>
    <row r="44" spans="2:28" hidden="1" outlineLevel="1" x14ac:dyDescent="0.55000000000000004">
      <c r="B44" s="31">
        <v>1965</v>
      </c>
      <c r="C44" s="5" t="s">
        <v>35</v>
      </c>
      <c r="M44" s="5">
        <v>11</v>
      </c>
      <c r="N44" s="5">
        <v>11</v>
      </c>
      <c r="V44" s="152" t="s">
        <v>213</v>
      </c>
      <c r="W44" s="82"/>
      <c r="X44" s="82"/>
      <c r="AB44" s="33"/>
    </row>
    <row r="45" spans="2:28" hidden="1" outlineLevel="1" x14ac:dyDescent="0.55000000000000004">
      <c r="B45" s="31">
        <v>1966</v>
      </c>
      <c r="C45" s="5" t="s">
        <v>36</v>
      </c>
      <c r="M45" s="5">
        <v>12</v>
      </c>
      <c r="N45" s="5">
        <v>12</v>
      </c>
      <c r="V45" s="152" t="s">
        <v>214</v>
      </c>
      <c r="W45" s="82"/>
      <c r="X45" s="82"/>
      <c r="AB45" s="33"/>
    </row>
    <row r="46" spans="2:28" hidden="1" outlineLevel="1" x14ac:dyDescent="0.55000000000000004">
      <c r="B46" s="31">
        <v>1967</v>
      </c>
      <c r="C46" s="5" t="s">
        <v>37</v>
      </c>
      <c r="N46" s="5">
        <v>13</v>
      </c>
      <c r="V46" s="152" t="s">
        <v>215</v>
      </c>
      <c r="W46" s="82"/>
      <c r="X46" s="82"/>
      <c r="AB46" s="33"/>
    </row>
    <row r="47" spans="2:28" hidden="1" outlineLevel="1" x14ac:dyDescent="0.55000000000000004">
      <c r="B47" s="31">
        <v>1968</v>
      </c>
      <c r="C47" s="5" t="s">
        <v>38</v>
      </c>
      <c r="N47" s="5">
        <v>14</v>
      </c>
      <c r="V47" s="152" t="s">
        <v>216</v>
      </c>
      <c r="W47" s="82"/>
      <c r="X47" s="82"/>
      <c r="AB47" s="33"/>
    </row>
    <row r="48" spans="2:28" hidden="1" outlineLevel="1" x14ac:dyDescent="0.55000000000000004">
      <c r="B48" s="31">
        <v>1969</v>
      </c>
      <c r="C48" s="5" t="s">
        <v>39</v>
      </c>
      <c r="N48" s="5">
        <v>15</v>
      </c>
      <c r="V48" s="152" t="s">
        <v>217</v>
      </c>
      <c r="W48" s="82"/>
      <c r="X48" s="82"/>
      <c r="AB48" s="33"/>
    </row>
    <row r="49" spans="2:28" hidden="1" outlineLevel="1" x14ac:dyDescent="0.55000000000000004">
      <c r="B49" s="31">
        <v>1970</v>
      </c>
      <c r="C49" s="5" t="s">
        <v>40</v>
      </c>
      <c r="N49" s="5">
        <v>16</v>
      </c>
      <c r="V49" s="152" t="s">
        <v>218</v>
      </c>
      <c r="W49" s="82"/>
      <c r="X49" s="82"/>
      <c r="AB49" s="33"/>
    </row>
    <row r="50" spans="2:28" hidden="1" outlineLevel="1" x14ac:dyDescent="0.55000000000000004">
      <c r="B50" s="31">
        <v>1971</v>
      </c>
      <c r="C50" s="5" t="s">
        <v>41</v>
      </c>
      <c r="N50" s="5">
        <v>17</v>
      </c>
      <c r="V50" s="152" t="s">
        <v>219</v>
      </c>
      <c r="W50" s="82"/>
      <c r="X50" s="82"/>
      <c r="AB50" s="33"/>
    </row>
    <row r="51" spans="2:28" hidden="1" outlineLevel="1" x14ac:dyDescent="0.55000000000000004">
      <c r="B51" s="31">
        <v>1972</v>
      </c>
      <c r="C51" s="5" t="s">
        <v>42</v>
      </c>
      <c r="N51" s="5">
        <v>18</v>
      </c>
      <c r="V51" s="152" t="s">
        <v>220</v>
      </c>
      <c r="W51" s="82"/>
      <c r="X51" s="82"/>
      <c r="AB51" s="33"/>
    </row>
    <row r="52" spans="2:28" hidden="1" outlineLevel="1" x14ac:dyDescent="0.55000000000000004">
      <c r="B52" s="31">
        <v>1973</v>
      </c>
      <c r="C52" s="5" t="s">
        <v>43</v>
      </c>
      <c r="N52" s="5">
        <v>19</v>
      </c>
      <c r="V52" s="152" t="s">
        <v>221</v>
      </c>
      <c r="W52" s="82"/>
      <c r="X52" s="82"/>
      <c r="AB52" s="33"/>
    </row>
    <row r="53" spans="2:28" hidden="1" outlineLevel="1" x14ac:dyDescent="0.55000000000000004">
      <c r="B53" s="31">
        <v>1974</v>
      </c>
      <c r="C53" s="5" t="s">
        <v>44</v>
      </c>
      <c r="N53" s="5">
        <v>20</v>
      </c>
      <c r="V53" s="152" t="s">
        <v>222</v>
      </c>
      <c r="W53" s="82"/>
      <c r="X53" s="82"/>
      <c r="AB53" s="33"/>
    </row>
    <row r="54" spans="2:28" hidden="1" outlineLevel="1" x14ac:dyDescent="0.55000000000000004">
      <c r="B54" s="31">
        <v>1975</v>
      </c>
      <c r="C54" s="5" t="s">
        <v>45</v>
      </c>
      <c r="N54" s="5">
        <v>21</v>
      </c>
      <c r="V54" s="152" t="s">
        <v>223</v>
      </c>
      <c r="W54" s="82"/>
      <c r="X54" s="82"/>
      <c r="AB54" s="33"/>
    </row>
    <row r="55" spans="2:28" hidden="1" outlineLevel="1" x14ac:dyDescent="0.55000000000000004">
      <c r="B55" s="31">
        <v>1976</v>
      </c>
      <c r="C55" s="5" t="s">
        <v>46</v>
      </c>
      <c r="N55" s="5">
        <v>22</v>
      </c>
      <c r="V55" s="152" t="s">
        <v>224</v>
      </c>
      <c r="W55" s="82"/>
      <c r="X55" s="82"/>
      <c r="AB55" s="33"/>
    </row>
    <row r="56" spans="2:28" hidden="1" outlineLevel="1" x14ac:dyDescent="0.55000000000000004">
      <c r="B56" s="31">
        <v>1977</v>
      </c>
      <c r="C56" s="5" t="s">
        <v>47</v>
      </c>
      <c r="N56" s="5">
        <v>23</v>
      </c>
      <c r="V56" s="152" t="s">
        <v>225</v>
      </c>
      <c r="W56" s="82"/>
      <c r="X56" s="82"/>
      <c r="AB56" s="33"/>
    </row>
    <row r="57" spans="2:28" hidden="1" outlineLevel="1" x14ac:dyDescent="0.55000000000000004">
      <c r="B57" s="31">
        <v>1978</v>
      </c>
      <c r="C57" s="5" t="s">
        <v>48</v>
      </c>
      <c r="N57" s="5">
        <v>24</v>
      </c>
      <c r="V57" s="152" t="s">
        <v>226</v>
      </c>
      <c r="W57" s="82"/>
      <c r="X57" s="82"/>
      <c r="AB57" s="33"/>
    </row>
    <row r="58" spans="2:28" hidden="1" outlineLevel="1" x14ac:dyDescent="0.55000000000000004">
      <c r="B58" s="31">
        <v>1979</v>
      </c>
      <c r="C58" s="5" t="s">
        <v>49</v>
      </c>
      <c r="N58" s="5">
        <v>25</v>
      </c>
      <c r="V58" s="152" t="s">
        <v>227</v>
      </c>
      <c r="W58" s="82"/>
      <c r="X58" s="82"/>
      <c r="AB58" s="33"/>
    </row>
    <row r="59" spans="2:28" hidden="1" outlineLevel="1" x14ac:dyDescent="0.55000000000000004">
      <c r="B59" s="31">
        <v>1980</v>
      </c>
      <c r="C59" s="5" t="s">
        <v>50</v>
      </c>
      <c r="N59" s="5">
        <v>26</v>
      </c>
      <c r="V59" s="152" t="s">
        <v>228</v>
      </c>
      <c r="W59" s="82"/>
      <c r="X59" s="82"/>
      <c r="AB59" s="33"/>
    </row>
    <row r="60" spans="2:28" hidden="1" outlineLevel="1" x14ac:dyDescent="0.55000000000000004">
      <c r="B60" s="31">
        <v>1981</v>
      </c>
      <c r="C60" s="5" t="s">
        <v>51</v>
      </c>
      <c r="N60" s="5">
        <v>27</v>
      </c>
      <c r="V60" s="152" t="s">
        <v>229</v>
      </c>
      <c r="W60" s="82"/>
      <c r="X60" s="82"/>
      <c r="AB60" s="33"/>
    </row>
    <row r="61" spans="2:28" hidden="1" outlineLevel="1" x14ac:dyDescent="0.55000000000000004">
      <c r="B61" s="31">
        <v>1982</v>
      </c>
      <c r="C61" s="5" t="s">
        <v>52</v>
      </c>
      <c r="N61" s="5">
        <v>28</v>
      </c>
      <c r="V61" s="152" t="s">
        <v>230</v>
      </c>
      <c r="W61" s="82"/>
      <c r="X61" s="82"/>
      <c r="AB61" s="33"/>
    </row>
    <row r="62" spans="2:28" hidden="1" outlineLevel="1" x14ac:dyDescent="0.55000000000000004">
      <c r="B62" s="31">
        <v>1983</v>
      </c>
      <c r="C62" s="5" t="s">
        <v>53</v>
      </c>
      <c r="N62" s="5">
        <v>29</v>
      </c>
      <c r="V62" s="152" t="s">
        <v>231</v>
      </c>
      <c r="W62" s="82"/>
      <c r="X62" s="82"/>
      <c r="AB62" s="33"/>
    </row>
    <row r="63" spans="2:28" hidden="1" outlineLevel="1" x14ac:dyDescent="0.55000000000000004">
      <c r="B63" s="31">
        <v>1984</v>
      </c>
      <c r="C63" s="5" t="s">
        <v>54</v>
      </c>
      <c r="N63" s="5">
        <v>30</v>
      </c>
      <c r="V63" s="152" t="s">
        <v>232</v>
      </c>
      <c r="W63" s="82"/>
      <c r="X63" s="82"/>
      <c r="AB63" s="33"/>
    </row>
    <row r="64" spans="2:28" hidden="1" outlineLevel="1" x14ac:dyDescent="0.55000000000000004">
      <c r="B64" s="31">
        <v>1985</v>
      </c>
      <c r="C64" s="5" t="s">
        <v>55</v>
      </c>
      <c r="N64" s="5">
        <v>31</v>
      </c>
      <c r="V64" s="152" t="s">
        <v>233</v>
      </c>
      <c r="W64" s="82"/>
      <c r="X64" s="82"/>
      <c r="AB64" s="33"/>
    </row>
    <row r="65" spans="2:28" hidden="1" outlineLevel="1" x14ac:dyDescent="0.55000000000000004">
      <c r="B65" s="31">
        <v>1986</v>
      </c>
      <c r="C65" s="5" t="s">
        <v>56</v>
      </c>
      <c r="V65" s="152" t="s">
        <v>234</v>
      </c>
      <c r="W65" s="82"/>
      <c r="X65" s="82"/>
      <c r="AB65" s="33"/>
    </row>
    <row r="66" spans="2:28" hidden="1" outlineLevel="1" x14ac:dyDescent="0.55000000000000004">
      <c r="B66" s="31">
        <v>1987</v>
      </c>
      <c r="C66" s="5" t="s">
        <v>57</v>
      </c>
      <c r="V66" s="152" t="s">
        <v>235</v>
      </c>
      <c r="W66" s="82"/>
      <c r="X66" s="82"/>
      <c r="AB66" s="33"/>
    </row>
    <row r="67" spans="2:28" hidden="1" outlineLevel="1" x14ac:dyDescent="0.55000000000000004">
      <c r="B67" s="31">
        <v>1988</v>
      </c>
      <c r="C67" s="5" t="s">
        <v>58</v>
      </c>
      <c r="V67" s="152" t="s">
        <v>236</v>
      </c>
      <c r="W67" s="82"/>
      <c r="X67" s="82"/>
      <c r="AB67" s="33"/>
    </row>
    <row r="68" spans="2:28" hidden="1" outlineLevel="1" x14ac:dyDescent="0.55000000000000004">
      <c r="B68" s="31">
        <v>1989</v>
      </c>
      <c r="C68" s="5" t="s">
        <v>59</v>
      </c>
      <c r="V68" s="152" t="s">
        <v>237</v>
      </c>
      <c r="W68" s="82"/>
      <c r="X68" s="82"/>
      <c r="AB68" s="33"/>
    </row>
    <row r="69" spans="2:28" hidden="1" outlineLevel="1" x14ac:dyDescent="0.55000000000000004">
      <c r="B69" s="31">
        <v>1990</v>
      </c>
      <c r="C69" s="5" t="s">
        <v>60</v>
      </c>
      <c r="V69" s="152" t="s">
        <v>238</v>
      </c>
      <c r="W69" s="82"/>
      <c r="X69" s="82"/>
      <c r="AB69" s="33"/>
    </row>
    <row r="70" spans="2:28" hidden="1" outlineLevel="1" x14ac:dyDescent="0.55000000000000004">
      <c r="B70" s="31">
        <v>1991</v>
      </c>
      <c r="C70" s="5" t="s">
        <v>61</v>
      </c>
      <c r="V70" s="152" t="s">
        <v>239</v>
      </c>
      <c r="W70" s="82"/>
      <c r="X70" s="82"/>
      <c r="AB70" s="33"/>
    </row>
    <row r="71" spans="2:28" hidden="1" outlineLevel="1" x14ac:dyDescent="0.55000000000000004">
      <c r="B71" s="31">
        <v>1992</v>
      </c>
      <c r="C71" s="5" t="s">
        <v>62</v>
      </c>
      <c r="V71" s="152" t="s">
        <v>240</v>
      </c>
      <c r="W71" s="82"/>
      <c r="X71" s="82"/>
      <c r="AB71" s="33"/>
    </row>
    <row r="72" spans="2:28" hidden="1" outlineLevel="1" x14ac:dyDescent="0.55000000000000004">
      <c r="B72" s="31">
        <v>1993</v>
      </c>
      <c r="C72" s="5" t="s">
        <v>63</v>
      </c>
      <c r="V72" s="152" t="s">
        <v>241</v>
      </c>
      <c r="W72" s="82"/>
      <c r="X72" s="82"/>
      <c r="AB72" s="33"/>
    </row>
    <row r="73" spans="2:28" hidden="1" outlineLevel="1" x14ac:dyDescent="0.55000000000000004">
      <c r="B73" s="31">
        <v>1994</v>
      </c>
      <c r="C73" s="5" t="s">
        <v>64</v>
      </c>
      <c r="V73" s="152" t="s">
        <v>242</v>
      </c>
      <c r="W73" s="82"/>
      <c r="X73" s="82"/>
      <c r="AB73" s="33"/>
    </row>
    <row r="74" spans="2:28" hidden="1" outlineLevel="1" x14ac:dyDescent="0.55000000000000004">
      <c r="B74" s="31">
        <v>1995</v>
      </c>
      <c r="C74" s="5" t="s">
        <v>65</v>
      </c>
      <c r="V74" s="152" t="s">
        <v>243</v>
      </c>
      <c r="W74" s="82"/>
      <c r="X74" s="82"/>
      <c r="AB74" s="33"/>
    </row>
    <row r="75" spans="2:28" hidden="1" outlineLevel="1" x14ac:dyDescent="0.55000000000000004">
      <c r="B75" s="31">
        <v>1996</v>
      </c>
      <c r="C75" s="5" t="s">
        <v>66</v>
      </c>
      <c r="V75" s="152" t="s">
        <v>244</v>
      </c>
      <c r="W75" s="82"/>
      <c r="X75" s="82"/>
      <c r="AB75" s="33"/>
    </row>
    <row r="76" spans="2:28" hidden="1" outlineLevel="1" x14ac:dyDescent="0.55000000000000004">
      <c r="B76" s="31">
        <v>1997</v>
      </c>
      <c r="C76" s="5" t="s">
        <v>67</v>
      </c>
      <c r="V76" s="152" t="s">
        <v>245</v>
      </c>
      <c r="W76" s="82"/>
      <c r="X76" s="82"/>
      <c r="AB76" s="33"/>
    </row>
    <row r="77" spans="2:28" hidden="1" outlineLevel="1" x14ac:dyDescent="0.55000000000000004">
      <c r="B77" s="31">
        <v>1998</v>
      </c>
      <c r="C77" s="5" t="s">
        <v>68</v>
      </c>
      <c r="V77" s="152" t="s">
        <v>246</v>
      </c>
      <c r="W77" s="82"/>
      <c r="X77" s="82"/>
      <c r="AB77" s="33"/>
    </row>
    <row r="78" spans="2:28" hidden="1" outlineLevel="1" x14ac:dyDescent="0.55000000000000004">
      <c r="B78" s="31">
        <v>1999</v>
      </c>
      <c r="C78" s="5" t="s">
        <v>69</v>
      </c>
      <c r="V78" s="152" t="s">
        <v>247</v>
      </c>
      <c r="W78" s="82"/>
      <c r="X78" s="82"/>
      <c r="AB78" s="33"/>
    </row>
    <row r="79" spans="2:28" hidden="1" outlineLevel="1" x14ac:dyDescent="0.55000000000000004">
      <c r="B79" s="31">
        <v>2000</v>
      </c>
      <c r="C79" s="5" t="s">
        <v>70</v>
      </c>
      <c r="V79" s="152" t="s">
        <v>248</v>
      </c>
      <c r="W79" s="82"/>
      <c r="X79" s="82"/>
      <c r="AB79" s="33"/>
    </row>
    <row r="80" spans="2:28" hidden="1" outlineLevel="1" x14ac:dyDescent="0.55000000000000004">
      <c r="B80" s="31">
        <v>2001</v>
      </c>
      <c r="C80" s="5" t="s">
        <v>71</v>
      </c>
      <c r="V80" s="152" t="s">
        <v>249</v>
      </c>
      <c r="W80" s="82"/>
      <c r="X80" s="82"/>
      <c r="AB80" s="33"/>
    </row>
    <row r="81" spans="2:28" hidden="1" outlineLevel="1" x14ac:dyDescent="0.55000000000000004">
      <c r="B81" s="31">
        <v>2002</v>
      </c>
      <c r="V81" s="152" t="s">
        <v>250</v>
      </c>
      <c r="W81" s="82"/>
      <c r="X81" s="82"/>
      <c r="AB81" s="33"/>
    </row>
    <row r="82" spans="2:28" hidden="1" outlineLevel="1" x14ac:dyDescent="0.55000000000000004">
      <c r="B82" s="31">
        <v>2003</v>
      </c>
      <c r="V82" s="152" t="s">
        <v>251</v>
      </c>
      <c r="W82" s="82"/>
      <c r="X82" s="82"/>
      <c r="AB82" s="33"/>
    </row>
    <row r="83" spans="2:28" hidden="1" outlineLevel="1" x14ac:dyDescent="0.55000000000000004">
      <c r="B83" s="31">
        <v>2004</v>
      </c>
      <c r="V83" s="152" t="s">
        <v>252</v>
      </c>
      <c r="W83" s="82"/>
      <c r="X83" s="82"/>
      <c r="AB83" s="33"/>
    </row>
    <row r="84" spans="2:28" hidden="1" outlineLevel="1" x14ac:dyDescent="0.55000000000000004">
      <c r="B84" s="31">
        <v>2005</v>
      </c>
      <c r="V84" s="152" t="s">
        <v>253</v>
      </c>
      <c r="W84" s="82"/>
      <c r="X84" s="82"/>
      <c r="AB84" s="33"/>
    </row>
    <row r="85" spans="2:28" hidden="1" outlineLevel="1" x14ac:dyDescent="0.55000000000000004">
      <c r="B85" s="31">
        <v>2006</v>
      </c>
      <c r="V85" s="152" t="s">
        <v>254</v>
      </c>
      <c r="W85" s="82"/>
      <c r="X85" s="82"/>
      <c r="AB85" s="33"/>
    </row>
    <row r="86" spans="2:28" hidden="1" outlineLevel="1" x14ac:dyDescent="0.55000000000000004">
      <c r="B86" s="31">
        <v>2007</v>
      </c>
      <c r="V86" s="152" t="s">
        <v>255</v>
      </c>
      <c r="W86" s="82"/>
      <c r="X86" s="82"/>
      <c r="AB86" s="33"/>
    </row>
    <row r="87" spans="2:28" hidden="1" outlineLevel="1" x14ac:dyDescent="0.55000000000000004">
      <c r="B87" s="31">
        <v>2008</v>
      </c>
      <c r="V87" s="152" t="s">
        <v>256</v>
      </c>
      <c r="W87" s="82"/>
      <c r="X87" s="82"/>
      <c r="AB87" s="33"/>
    </row>
    <row r="88" spans="2:28" hidden="1" outlineLevel="1" x14ac:dyDescent="0.55000000000000004">
      <c r="B88" s="31">
        <v>2009</v>
      </c>
      <c r="V88" s="152" t="s">
        <v>257</v>
      </c>
      <c r="W88" s="82"/>
      <c r="X88" s="82"/>
      <c r="AB88" s="33"/>
    </row>
    <row r="89" spans="2:28" hidden="1" outlineLevel="1" x14ac:dyDescent="0.55000000000000004">
      <c r="B89" s="31">
        <v>2010</v>
      </c>
      <c r="V89" s="152" t="s">
        <v>258</v>
      </c>
      <c r="W89" s="82"/>
      <c r="X89" s="82"/>
      <c r="AB89" s="33"/>
    </row>
    <row r="90" spans="2:28" hidden="1" outlineLevel="1" x14ac:dyDescent="0.55000000000000004">
      <c r="B90" s="31">
        <v>2011</v>
      </c>
      <c r="V90" s="152" t="s">
        <v>259</v>
      </c>
      <c r="W90" s="82"/>
      <c r="X90" s="82"/>
      <c r="AB90" s="33"/>
    </row>
    <row r="91" spans="2:28" hidden="1" outlineLevel="1" x14ac:dyDescent="0.55000000000000004">
      <c r="B91" s="31">
        <v>2012</v>
      </c>
      <c r="V91" s="152" t="s">
        <v>260</v>
      </c>
      <c r="W91" s="82"/>
      <c r="X91" s="82"/>
      <c r="AB91" s="33"/>
    </row>
    <row r="92" spans="2:28" hidden="1" outlineLevel="1" x14ac:dyDescent="0.55000000000000004">
      <c r="B92" s="31">
        <v>2013</v>
      </c>
      <c r="V92" s="152" t="s">
        <v>261</v>
      </c>
      <c r="W92" s="82"/>
      <c r="X92" s="82"/>
      <c r="AB92" s="33"/>
    </row>
    <row r="93" spans="2:28" hidden="1" outlineLevel="1" x14ac:dyDescent="0.55000000000000004">
      <c r="B93" s="31">
        <v>2014</v>
      </c>
      <c r="V93" s="152" t="s">
        <v>262</v>
      </c>
      <c r="W93" s="82"/>
      <c r="X93" s="82"/>
      <c r="AB93" s="33"/>
    </row>
    <row r="94" spans="2:28" hidden="1" outlineLevel="1" x14ac:dyDescent="0.55000000000000004">
      <c r="B94" s="31">
        <v>2015</v>
      </c>
      <c r="V94" s="152" t="s">
        <v>263</v>
      </c>
      <c r="W94" s="82"/>
      <c r="X94" s="82"/>
      <c r="AB94" s="33"/>
    </row>
    <row r="95" spans="2:28" hidden="1" outlineLevel="1" x14ac:dyDescent="0.55000000000000004">
      <c r="B95" s="31">
        <v>2016</v>
      </c>
      <c r="V95" s="152" t="s">
        <v>264</v>
      </c>
      <c r="W95" s="82"/>
      <c r="X95" s="82"/>
      <c r="AB95" s="33"/>
    </row>
    <row r="96" spans="2:28" hidden="1" outlineLevel="1" x14ac:dyDescent="0.55000000000000004">
      <c r="B96" s="31">
        <v>2017</v>
      </c>
      <c r="V96" s="152" t="s">
        <v>265</v>
      </c>
      <c r="W96" s="82"/>
      <c r="X96" s="82"/>
      <c r="AB96" s="33"/>
    </row>
    <row r="97" spans="2:28" hidden="1" outlineLevel="1" x14ac:dyDescent="0.55000000000000004">
      <c r="B97" s="31">
        <v>2018</v>
      </c>
      <c r="V97" s="152" t="s">
        <v>266</v>
      </c>
      <c r="W97" s="82"/>
      <c r="X97" s="82"/>
      <c r="AB97" s="33"/>
    </row>
    <row r="98" spans="2:28" hidden="1" outlineLevel="1" x14ac:dyDescent="0.55000000000000004">
      <c r="B98" s="31">
        <v>2019</v>
      </c>
      <c r="V98" s="152" t="s">
        <v>267</v>
      </c>
      <c r="W98" s="82"/>
      <c r="X98" s="82"/>
      <c r="AB98" s="33"/>
    </row>
    <row r="99" spans="2:28" hidden="1" outlineLevel="1" x14ac:dyDescent="0.55000000000000004">
      <c r="B99" s="31">
        <v>2020</v>
      </c>
      <c r="V99" s="152" t="s">
        <v>268</v>
      </c>
      <c r="W99" s="82"/>
      <c r="X99" s="82"/>
      <c r="AB99" s="33"/>
    </row>
    <row r="100" spans="2:28" hidden="1" outlineLevel="1" x14ac:dyDescent="0.55000000000000004">
      <c r="B100" s="31">
        <v>2021</v>
      </c>
      <c r="V100" s="152" t="s">
        <v>269</v>
      </c>
      <c r="W100" s="82"/>
      <c r="X100" s="82"/>
      <c r="AB100" s="33"/>
    </row>
    <row r="101" spans="2:28" hidden="1" outlineLevel="1" x14ac:dyDescent="0.55000000000000004">
      <c r="B101" s="31">
        <v>2022</v>
      </c>
      <c r="V101" s="152" t="s">
        <v>270</v>
      </c>
      <c r="W101" s="82"/>
      <c r="X101" s="82"/>
      <c r="AB101" s="33"/>
    </row>
    <row r="102" spans="2:28" hidden="1" outlineLevel="1" x14ac:dyDescent="0.55000000000000004">
      <c r="B102" s="31">
        <v>2023</v>
      </c>
      <c r="V102" s="152" t="s">
        <v>271</v>
      </c>
      <c r="W102" s="82"/>
      <c r="X102" s="82"/>
      <c r="AB102" s="33"/>
    </row>
    <row r="103" spans="2:28" hidden="1" outlineLevel="1" x14ac:dyDescent="0.55000000000000004">
      <c r="B103" s="31">
        <v>2024</v>
      </c>
      <c r="V103" s="152" t="s">
        <v>272</v>
      </c>
      <c r="W103" s="82"/>
      <c r="X103" s="82"/>
      <c r="AB103" s="33"/>
    </row>
    <row r="104" spans="2:28" hidden="1" outlineLevel="1" x14ac:dyDescent="0.55000000000000004">
      <c r="B104" s="31">
        <v>2025</v>
      </c>
      <c r="V104" s="152" t="s">
        <v>273</v>
      </c>
      <c r="W104" s="82"/>
      <c r="X104" s="82"/>
      <c r="AB104" s="33"/>
    </row>
    <row r="105" spans="2:28" hidden="1" outlineLevel="1" x14ac:dyDescent="0.55000000000000004">
      <c r="B105" s="31">
        <v>2026</v>
      </c>
      <c r="V105" s="152" t="s">
        <v>274</v>
      </c>
      <c r="W105" s="82"/>
      <c r="X105" s="82"/>
      <c r="AB105" s="33"/>
    </row>
    <row r="106" spans="2:28" hidden="1" outlineLevel="1" x14ac:dyDescent="0.55000000000000004">
      <c r="B106" s="31">
        <v>2027</v>
      </c>
      <c r="V106" s="152" t="s">
        <v>275</v>
      </c>
      <c r="W106" s="82"/>
      <c r="X106" s="82"/>
      <c r="AB106" s="33"/>
    </row>
    <row r="107" spans="2:28" hidden="1" outlineLevel="1" x14ac:dyDescent="0.55000000000000004">
      <c r="B107" s="31">
        <v>2028</v>
      </c>
      <c r="V107" s="152" t="s">
        <v>276</v>
      </c>
      <c r="W107" s="82"/>
      <c r="X107" s="82"/>
      <c r="AB107" s="33"/>
    </row>
    <row r="108" spans="2:28" hidden="1" outlineLevel="1" x14ac:dyDescent="0.55000000000000004">
      <c r="B108" s="31">
        <v>2029</v>
      </c>
      <c r="V108" s="152" t="s">
        <v>277</v>
      </c>
      <c r="W108" s="82"/>
      <c r="X108" s="82"/>
      <c r="AB108" s="33"/>
    </row>
    <row r="109" spans="2:28" hidden="1" outlineLevel="1" x14ac:dyDescent="0.55000000000000004">
      <c r="B109" s="31">
        <v>2030</v>
      </c>
      <c r="V109" s="152" t="s">
        <v>278</v>
      </c>
      <c r="W109" s="82"/>
      <c r="X109" s="82"/>
      <c r="AB109" s="33"/>
    </row>
    <row r="110" spans="2:28" hidden="1" outlineLevel="1" x14ac:dyDescent="0.55000000000000004">
      <c r="B110" s="31"/>
      <c r="V110" s="152" t="s">
        <v>279</v>
      </c>
      <c r="W110" s="82"/>
      <c r="X110" s="82"/>
      <c r="AB110" s="33"/>
    </row>
    <row r="111" spans="2:28" hidden="1" outlineLevel="1" x14ac:dyDescent="0.55000000000000004">
      <c r="B111" s="31"/>
      <c r="V111" s="152" t="s">
        <v>280</v>
      </c>
      <c r="W111" s="82"/>
      <c r="X111" s="82"/>
      <c r="AB111" s="33"/>
    </row>
    <row r="112" spans="2:28" hidden="1" outlineLevel="1" x14ac:dyDescent="0.55000000000000004">
      <c r="B112" s="31"/>
      <c r="V112" s="152" t="s">
        <v>281</v>
      </c>
      <c r="W112" s="82"/>
      <c r="X112" s="82"/>
      <c r="AB112" s="33"/>
    </row>
    <row r="113" spans="2:28" hidden="1" outlineLevel="1" x14ac:dyDescent="0.55000000000000004">
      <c r="B113" s="31"/>
      <c r="V113" s="152" t="s">
        <v>282</v>
      </c>
      <c r="W113" s="82"/>
      <c r="X113" s="82"/>
      <c r="AB113" s="33"/>
    </row>
    <row r="114" spans="2:28" hidden="1" outlineLevel="1" x14ac:dyDescent="0.55000000000000004">
      <c r="B114" s="31"/>
      <c r="V114" s="152" t="s">
        <v>283</v>
      </c>
      <c r="W114" s="82"/>
      <c r="X114" s="82"/>
      <c r="AB114" s="33"/>
    </row>
    <row r="115" spans="2:28" hidden="1" outlineLevel="1" x14ac:dyDescent="0.55000000000000004">
      <c r="B115" s="31"/>
      <c r="V115" s="152" t="s">
        <v>284</v>
      </c>
      <c r="W115" s="82"/>
      <c r="X115" s="82"/>
      <c r="AB115" s="33"/>
    </row>
    <row r="116" spans="2:28" hidden="1" outlineLevel="1" x14ac:dyDescent="0.55000000000000004">
      <c r="B116" s="31"/>
      <c r="V116" s="152" t="s">
        <v>285</v>
      </c>
      <c r="W116" s="82"/>
      <c r="X116" s="82"/>
      <c r="AB116" s="33"/>
    </row>
    <row r="117" spans="2:28" hidden="1" outlineLevel="1" x14ac:dyDescent="0.55000000000000004">
      <c r="B117" s="31"/>
      <c r="V117" s="152" t="s">
        <v>286</v>
      </c>
      <c r="W117" s="82"/>
      <c r="X117" s="82"/>
      <c r="AB117" s="33"/>
    </row>
    <row r="118" spans="2:28" hidden="1" outlineLevel="1" x14ac:dyDescent="0.55000000000000004">
      <c r="B118" s="31"/>
      <c r="V118" s="152" t="s">
        <v>287</v>
      </c>
      <c r="W118" s="82"/>
      <c r="X118" s="82"/>
      <c r="AB118" s="33"/>
    </row>
    <row r="119" spans="2:28" hidden="1" outlineLevel="1" x14ac:dyDescent="0.55000000000000004">
      <c r="B119" s="31"/>
      <c r="V119" s="152" t="s">
        <v>288</v>
      </c>
      <c r="W119" s="82"/>
      <c r="X119" s="82"/>
      <c r="AB119" s="33"/>
    </row>
    <row r="120" spans="2:28" hidden="1" outlineLevel="1" x14ac:dyDescent="0.55000000000000004">
      <c r="B120" s="31"/>
      <c r="V120" s="152" t="s">
        <v>289</v>
      </c>
      <c r="W120" s="82"/>
      <c r="X120" s="82"/>
      <c r="AB120" s="33"/>
    </row>
    <row r="121" spans="2:28" hidden="1" outlineLevel="1" x14ac:dyDescent="0.55000000000000004">
      <c r="B121" s="31"/>
      <c r="V121" s="152" t="s">
        <v>290</v>
      </c>
      <c r="W121" s="82"/>
      <c r="X121" s="82"/>
      <c r="AB121" s="33"/>
    </row>
    <row r="122" spans="2:28" hidden="1" outlineLevel="1" x14ac:dyDescent="0.55000000000000004">
      <c r="B122" s="31"/>
      <c r="V122" s="152" t="s">
        <v>291</v>
      </c>
      <c r="W122" s="82"/>
      <c r="X122" s="82"/>
      <c r="AB122" s="33"/>
    </row>
    <row r="123" spans="2:28" hidden="1" outlineLevel="1" x14ac:dyDescent="0.55000000000000004">
      <c r="B123" s="31"/>
      <c r="V123" s="152" t="s">
        <v>292</v>
      </c>
      <c r="W123" s="82"/>
      <c r="X123" s="82"/>
      <c r="AB123" s="33"/>
    </row>
    <row r="124" spans="2:28" hidden="1" outlineLevel="1" x14ac:dyDescent="0.55000000000000004">
      <c r="B124" s="31"/>
      <c r="V124" s="152" t="s">
        <v>293</v>
      </c>
      <c r="W124" s="82"/>
      <c r="X124" s="82"/>
      <c r="AB124" s="33"/>
    </row>
    <row r="125" spans="2:28" hidden="1" outlineLevel="1" x14ac:dyDescent="0.55000000000000004">
      <c r="B125" s="31"/>
      <c r="V125" s="152" t="s">
        <v>294</v>
      </c>
      <c r="W125" s="82"/>
      <c r="X125" s="82"/>
      <c r="AB125" s="33"/>
    </row>
    <row r="126" spans="2:28" hidden="1" outlineLevel="1" x14ac:dyDescent="0.55000000000000004">
      <c r="B126" s="31"/>
      <c r="V126" s="152" t="s">
        <v>295</v>
      </c>
      <c r="W126" s="82"/>
      <c r="X126" s="82"/>
      <c r="AB126" s="33"/>
    </row>
    <row r="127" spans="2:28" hidden="1" outlineLevel="1" x14ac:dyDescent="0.55000000000000004">
      <c r="B127" s="31"/>
      <c r="V127" s="152" t="s">
        <v>296</v>
      </c>
      <c r="W127" s="82"/>
      <c r="X127" s="82"/>
      <c r="AB127" s="33"/>
    </row>
    <row r="128" spans="2:28" hidden="1" outlineLevel="1" x14ac:dyDescent="0.55000000000000004">
      <c r="B128" s="31"/>
      <c r="V128" s="152" t="s">
        <v>297</v>
      </c>
      <c r="W128" s="82"/>
      <c r="X128" s="82"/>
      <c r="AB128" s="33"/>
    </row>
    <row r="129" spans="2:28" hidden="1" outlineLevel="1" x14ac:dyDescent="0.55000000000000004">
      <c r="B129" s="31"/>
      <c r="V129" s="152" t="s">
        <v>298</v>
      </c>
      <c r="W129" s="82"/>
      <c r="X129" s="82"/>
      <c r="AB129" s="33"/>
    </row>
    <row r="130" spans="2:28" hidden="1" outlineLevel="1" x14ac:dyDescent="0.55000000000000004">
      <c r="B130" s="31"/>
      <c r="V130" s="152" t="s">
        <v>299</v>
      </c>
      <c r="W130" s="82"/>
      <c r="X130" s="82"/>
      <c r="AB130" s="33"/>
    </row>
    <row r="131" spans="2:28" hidden="1" outlineLevel="1" x14ac:dyDescent="0.55000000000000004">
      <c r="B131" s="31"/>
      <c r="V131" s="152" t="s">
        <v>300</v>
      </c>
      <c r="W131" s="82"/>
      <c r="X131" s="82"/>
      <c r="AB131" s="33"/>
    </row>
    <row r="132" spans="2:28" hidden="1" outlineLevel="1" x14ac:dyDescent="0.55000000000000004">
      <c r="B132" s="31"/>
      <c r="V132" s="152" t="s">
        <v>301</v>
      </c>
      <c r="W132" s="82"/>
      <c r="X132" s="82"/>
      <c r="AB132" s="33"/>
    </row>
    <row r="133" spans="2:28" hidden="1" outlineLevel="1" x14ac:dyDescent="0.55000000000000004">
      <c r="B133" s="31"/>
      <c r="V133" s="152" t="s">
        <v>302</v>
      </c>
      <c r="W133" s="82"/>
      <c r="X133" s="82"/>
      <c r="AB133" s="33"/>
    </row>
    <row r="134" spans="2:28" hidden="1" outlineLevel="1" x14ac:dyDescent="0.55000000000000004">
      <c r="B134" s="34"/>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6"/>
    </row>
    <row r="135" spans="2:28" hidden="1" outlineLevel="1" x14ac:dyDescent="0.55000000000000004"/>
    <row r="136" spans="2:28" collapsed="1" x14ac:dyDescent="0.55000000000000004"/>
  </sheetData>
  <sheetProtection algorithmName="SHA-512" hashValue="1oJ+j7WV0+g3PKUNg1dNHLAxPEnkyjfIuI7fkmrh17vzatHqhWDx4CfDnAZ1gRcYACmcEnhnkHEwleGzbkBWsg==" saltValue="Es0vaH9gsrx90jP4PWdabA==" spinCount="100000" sheet="1" objects="1" scenarios="1"/>
  <mergeCells count="181">
    <mergeCell ref="Z39:AA39"/>
    <mergeCell ref="Z40:AA40"/>
    <mergeCell ref="V120:X120"/>
    <mergeCell ref="V121:X121"/>
    <mergeCell ref="V122:X122"/>
    <mergeCell ref="V123:X123"/>
    <mergeCell ref="V124:X124"/>
    <mergeCell ref="K7:R7"/>
    <mergeCell ref="S7:X7"/>
    <mergeCell ref="V103:X103"/>
    <mergeCell ref="V104:X104"/>
    <mergeCell ref="V105:X105"/>
    <mergeCell ref="V106:X106"/>
    <mergeCell ref="V107:X107"/>
    <mergeCell ref="V108:X108"/>
    <mergeCell ref="V109:X109"/>
    <mergeCell ref="V110:X110"/>
    <mergeCell ref="V93:X93"/>
    <mergeCell ref="V94:X94"/>
    <mergeCell ref="V95:X95"/>
    <mergeCell ref="V96:X96"/>
    <mergeCell ref="V97:X97"/>
    <mergeCell ref="V98:X98"/>
    <mergeCell ref="V99:X99"/>
    <mergeCell ref="V129:X129"/>
    <mergeCell ref="V130:X130"/>
    <mergeCell ref="V131:X131"/>
    <mergeCell ref="V132:X132"/>
    <mergeCell ref="V133:X133"/>
    <mergeCell ref="Q36:S36"/>
    <mergeCell ref="Q37:S37"/>
    <mergeCell ref="Q38:S38"/>
    <mergeCell ref="Q39:S39"/>
    <mergeCell ref="Q40:S40"/>
    <mergeCell ref="V125:X125"/>
    <mergeCell ref="V126:X126"/>
    <mergeCell ref="V127:X127"/>
    <mergeCell ref="V128:X128"/>
    <mergeCell ref="V111:X111"/>
    <mergeCell ref="V112:X112"/>
    <mergeCell ref="V113:X113"/>
    <mergeCell ref="V114:X114"/>
    <mergeCell ref="V115:X115"/>
    <mergeCell ref="V116:X116"/>
    <mergeCell ref="V117:X117"/>
    <mergeCell ref="V118:X118"/>
    <mergeCell ref="V119:X119"/>
    <mergeCell ref="V102:X102"/>
    <mergeCell ref="V100:X100"/>
    <mergeCell ref="V101:X101"/>
    <mergeCell ref="V84:X84"/>
    <mergeCell ref="V85:X85"/>
    <mergeCell ref="V86:X86"/>
    <mergeCell ref="V87:X87"/>
    <mergeCell ref="V88:X88"/>
    <mergeCell ref="V89:X89"/>
    <mergeCell ref="V90:X90"/>
    <mergeCell ref="V91:X91"/>
    <mergeCell ref="V92:X92"/>
    <mergeCell ref="V75:X75"/>
    <mergeCell ref="V76:X76"/>
    <mergeCell ref="V77:X77"/>
    <mergeCell ref="V78:X78"/>
    <mergeCell ref="V79:X79"/>
    <mergeCell ref="V80:X80"/>
    <mergeCell ref="V81:X81"/>
    <mergeCell ref="V82:X82"/>
    <mergeCell ref="V83:X83"/>
    <mergeCell ref="V66:X66"/>
    <mergeCell ref="V67:X67"/>
    <mergeCell ref="V68:X68"/>
    <mergeCell ref="V69:X69"/>
    <mergeCell ref="V70:X70"/>
    <mergeCell ref="V71:X71"/>
    <mergeCell ref="V72:X72"/>
    <mergeCell ref="V73:X73"/>
    <mergeCell ref="V74:X74"/>
    <mergeCell ref="V57:X57"/>
    <mergeCell ref="V58:X58"/>
    <mergeCell ref="V59:X59"/>
    <mergeCell ref="V60:X60"/>
    <mergeCell ref="V61:X61"/>
    <mergeCell ref="V62:X62"/>
    <mergeCell ref="V63:X63"/>
    <mergeCell ref="V64:X64"/>
    <mergeCell ref="V65:X65"/>
    <mergeCell ref="V48:X48"/>
    <mergeCell ref="V49:X49"/>
    <mergeCell ref="V50:X50"/>
    <mergeCell ref="V51:X51"/>
    <mergeCell ref="V52:X52"/>
    <mergeCell ref="V53:X53"/>
    <mergeCell ref="V54:X54"/>
    <mergeCell ref="V55:X55"/>
    <mergeCell ref="V56:X56"/>
    <mergeCell ref="V39:X39"/>
    <mergeCell ref="V40:X40"/>
    <mergeCell ref="V41:X41"/>
    <mergeCell ref="V42:X42"/>
    <mergeCell ref="V43:X43"/>
    <mergeCell ref="V44:X44"/>
    <mergeCell ref="V45:X45"/>
    <mergeCell ref="V46:X46"/>
    <mergeCell ref="V47:X47"/>
    <mergeCell ref="Q34:S34"/>
    <mergeCell ref="Q35:S35"/>
    <mergeCell ref="Z34:AA34"/>
    <mergeCell ref="Z35:AA35"/>
    <mergeCell ref="V34:X34"/>
    <mergeCell ref="V35:X35"/>
    <mergeCell ref="V36:X36"/>
    <mergeCell ref="V37:X37"/>
    <mergeCell ref="V38:X38"/>
    <mergeCell ref="Z36:AA36"/>
    <mergeCell ref="Z37:AA37"/>
    <mergeCell ref="Z38:AA38"/>
    <mergeCell ref="D18:E18"/>
    <mergeCell ref="D17:E17"/>
    <mergeCell ref="F17:N17"/>
    <mergeCell ref="B27:C27"/>
    <mergeCell ref="O27:Q27"/>
    <mergeCell ref="R27:T27"/>
    <mergeCell ref="E27:G27"/>
    <mergeCell ref="I27:K27"/>
    <mergeCell ref="R20:AB20"/>
    <mergeCell ref="C19:C20"/>
    <mergeCell ref="R22:AB22"/>
    <mergeCell ref="D21:N21"/>
    <mergeCell ref="R25:AB25"/>
    <mergeCell ref="D19:N20"/>
    <mergeCell ref="B15:B20"/>
    <mergeCell ref="R23:AB23"/>
    <mergeCell ref="O21:Q21"/>
    <mergeCell ref="O22:Q22"/>
    <mergeCell ref="L27:N27"/>
    <mergeCell ref="B32:AB32"/>
    <mergeCell ref="C23:C24"/>
    <mergeCell ref="D23:E23"/>
    <mergeCell ref="F23:N23"/>
    <mergeCell ref="D24:E24"/>
    <mergeCell ref="F24:AB24"/>
    <mergeCell ref="V29:Y29"/>
    <mergeCell ref="H29:K29"/>
    <mergeCell ref="L29:N29"/>
    <mergeCell ref="D30:AB30"/>
    <mergeCell ref="D26:Q26"/>
    <mergeCell ref="Z29:AB29"/>
    <mergeCell ref="D29:G29"/>
    <mergeCell ref="O29:U29"/>
    <mergeCell ref="O23:Q23"/>
    <mergeCell ref="O25:Q25"/>
    <mergeCell ref="D25:N25"/>
    <mergeCell ref="R26:AB26"/>
    <mergeCell ref="B31:AB31"/>
    <mergeCell ref="V27:AB27"/>
    <mergeCell ref="B28:C29"/>
    <mergeCell ref="D28:AB28"/>
    <mergeCell ref="B1:AB1"/>
    <mergeCell ref="B14:AB14"/>
    <mergeCell ref="O13:R13"/>
    <mergeCell ref="S13:AB13"/>
    <mergeCell ref="V3:W3"/>
    <mergeCell ref="S3:U3"/>
    <mergeCell ref="C17:C18"/>
    <mergeCell ref="F18:AB18"/>
    <mergeCell ref="B21:B25"/>
    <mergeCell ref="R21:AB21"/>
    <mergeCell ref="D22:N22"/>
    <mergeCell ref="B4:AB4"/>
    <mergeCell ref="B2:AB2"/>
    <mergeCell ref="C6:E13"/>
    <mergeCell ref="D15:N15"/>
    <mergeCell ref="D16:N16"/>
    <mergeCell ref="R16:S16"/>
    <mergeCell ref="O15:Q15"/>
    <mergeCell ref="O16:Q16"/>
    <mergeCell ref="R15:AB15"/>
    <mergeCell ref="R19:AB19"/>
    <mergeCell ref="O17:Q17"/>
    <mergeCell ref="O19:Q20"/>
    <mergeCell ref="R17:AB17"/>
  </mergeCells>
  <phoneticPr fontId="1"/>
  <dataValidations count="13">
    <dataValidation allowBlank="1" showInputMessage="1" showErrorMessage="1" promptTitle="郵便番号" prompt="ハイフン無しで数字を入力してください" sqref="F17 F23" xr:uid="{48CA96DF-C0B0-4AF8-8C76-F56027A79B13}"/>
    <dataValidation allowBlank="1" showInputMessage="1" showErrorMessage="1" promptTitle="電話番号" prompt="ハイフン無しで数字を入力してください" sqref="R19:AB19 R25:AB25" xr:uid="{B1E802D6-085F-4AD1-A582-E2542B6CACC7}"/>
    <dataValidation type="list" allowBlank="1" showInputMessage="1" showErrorMessage="1" sqref="R23:AB23 R17:AB17" xr:uid="{3AAA45A5-79A8-41A2-A8EB-A30F5D436138}">
      <formula1>$C$34:$C$80</formula1>
    </dataValidation>
    <dataValidation type="list" allowBlank="1" showInputMessage="1" showErrorMessage="1" sqref="V29:Y29" xr:uid="{3842882D-DCBD-4290-80AE-9DC8AB729B6E}">
      <formula1>$H$34:$H$38</formula1>
    </dataValidation>
    <dataValidation type="list" allowBlank="1" showInputMessage="1" showErrorMessage="1" sqref="R15:AB15" xr:uid="{F31AAC57-9B08-4C5A-B5C9-F3D82F4641C1}">
      <formula1>$O$34:$O$35</formula1>
    </dataValidation>
    <dataValidation type="list" allowBlank="1" showInputMessage="1" showErrorMessage="1" sqref="R16:S16" xr:uid="{40F81C4B-7959-4F27-813B-A843987A3BE3}">
      <formula1>$B$34:$B$105</formula1>
    </dataValidation>
    <dataValidation type="list" allowBlank="1" showInputMessage="1" showErrorMessage="1" sqref="H29:K29 S7:X7" xr:uid="{5115FAEE-CCB7-44B0-A7B3-01537F63B590}">
      <formula1>$H$34:$H$37</formula1>
    </dataValidation>
    <dataValidation type="list" allowBlank="1" showInputMessage="1" showErrorMessage="1" sqref="Y3 U16" xr:uid="{6ADD4E51-8656-4758-B071-364BC55C2BE2}">
      <formula1>$M$34:$M$45</formula1>
    </dataValidation>
    <dataValidation type="list" allowBlank="1" showInputMessage="1" showErrorMessage="1" sqref="AA3 W16" xr:uid="{9358D729-BF08-40DA-BC41-962B633F7B64}">
      <formula1>$N$34:$N$64</formula1>
    </dataValidation>
    <dataValidation type="list" allowBlank="1" showInputMessage="1" showErrorMessage="1" sqref="I27:K27" xr:uid="{7D687CA3-F796-4A45-9ECE-3DB8DF2BBE98}">
      <formula1>$V$34:$V$133</formula1>
    </dataValidation>
    <dataValidation type="list" allowBlank="1" showInputMessage="1" showErrorMessage="1" sqref="V3:W3" xr:uid="{E5FC2B91-9A20-4834-B1AC-CA206E5E4A2E}">
      <formula1>$B$104:$B$109</formula1>
    </dataValidation>
    <dataValidation type="list" allowBlank="1" showInputMessage="1" showErrorMessage="1" sqref="E27:G27" xr:uid="{38427029-594F-4A18-9C1A-F599EBAAE690}">
      <formula1>$Q$34:$Q$40</formula1>
    </dataValidation>
    <dataValidation type="list" allowBlank="1" showInputMessage="1" showErrorMessage="1" sqref="R27:T27" xr:uid="{12DC6E03-0969-4BA5-9C9E-D851AFCCBCC2}">
      <formula1>$Z$34:$Z$40</formula1>
    </dataValidation>
  </dataValidations>
  <pageMargins left="0.74803149606299213" right="0.19685039370078741" top="0.55118110236220474" bottom="0.35433070866141736" header="0.31496062992125984" footer="0.31496062992125984"/>
  <pageSetup paperSize="9" scale="83" orientation="portrait" r:id="rId1"/>
  <rowBreaks count="1" manualBreakCount="1">
    <brk id="3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C8776-0244-42AE-BE14-68DDF7696282}">
  <sheetPr>
    <pageSetUpPr fitToPage="1"/>
  </sheetPr>
  <dimension ref="A1:AM183"/>
  <sheetViews>
    <sheetView zoomScale="80" zoomScaleNormal="80" zoomScaleSheetLayoutView="85" workbookViewId="0"/>
  </sheetViews>
  <sheetFormatPr defaultColWidth="8.83203125" defaultRowHeight="18" outlineLevelRow="1" outlineLevelCol="1" x14ac:dyDescent="0.55000000000000004"/>
  <cols>
    <col min="1" max="1" width="2.4140625" style="37" customWidth="1"/>
    <col min="2" max="2" width="9.1640625" style="5" customWidth="1"/>
    <col min="3" max="3" width="5" style="5" customWidth="1"/>
    <col min="4" max="20" width="2.9140625" style="5" customWidth="1"/>
    <col min="21" max="21" width="3.08203125" style="5" customWidth="1"/>
    <col min="22" max="22" width="2.9140625" style="5" customWidth="1"/>
    <col min="23" max="23" width="3.08203125" style="5" customWidth="1"/>
    <col min="24" max="28" width="2.9140625" style="5" customWidth="1"/>
    <col min="29" max="29" width="3.08203125" style="5" customWidth="1"/>
    <col min="30" max="33" width="2.9140625" style="5" customWidth="1"/>
    <col min="34" max="34" width="8.83203125" style="5"/>
    <col min="35" max="37" width="8.83203125" style="5" hidden="1" customWidth="1" outlineLevel="1"/>
    <col min="38" max="38" width="41.33203125" style="5" hidden="1" customWidth="1" outlineLevel="1"/>
    <col min="39" max="39" width="8.83203125" style="5" collapsed="1"/>
    <col min="40" max="16384" width="8.83203125" style="5"/>
  </cols>
  <sheetData>
    <row r="1" spans="2:35" ht="48.65" customHeight="1" x14ac:dyDescent="0.55000000000000004">
      <c r="B1" s="219" t="s">
        <v>185</v>
      </c>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row>
    <row r="2" spans="2:35" x14ac:dyDescent="0.55000000000000004">
      <c r="B2" s="73" t="s">
        <v>182</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row>
    <row r="3" spans="2:35" x14ac:dyDescent="0.55000000000000004">
      <c r="B3" s="82" t="s">
        <v>183</v>
      </c>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row>
    <row r="4" spans="2:35" ht="42.5" customHeight="1" x14ac:dyDescent="0.55000000000000004">
      <c r="B4" s="89" t="s">
        <v>184</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I4" s="18"/>
    </row>
    <row r="5" spans="2:35" ht="18" customHeight="1" x14ac:dyDescent="0.55000000000000004">
      <c r="D5" s="38" t="s">
        <v>186</v>
      </c>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row>
    <row r="6" spans="2:35" ht="18" customHeight="1" x14ac:dyDescent="0.55000000000000004">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5" ht="52.5" customHeight="1" x14ac:dyDescent="0.55000000000000004">
      <c r="C7" s="71">
        <v>2026</v>
      </c>
      <c r="D7" s="39" t="s">
        <v>13</v>
      </c>
      <c r="E7" s="71" t="str">
        <f>IF('業種追加申請(書式１)'!Y3="","",'業種追加申請(書式１)'!Y3)</f>
        <v/>
      </c>
      <c r="F7" s="5" t="s">
        <v>90</v>
      </c>
      <c r="G7" s="71" t="str">
        <f>IF('業種追加申請(書式１)'!AA3="","",'業種追加申請(書式１)'!AA3)</f>
        <v/>
      </c>
      <c r="H7" s="5" t="s">
        <v>15</v>
      </c>
      <c r="I7" s="82"/>
      <c r="J7" s="82"/>
      <c r="K7" s="82"/>
      <c r="L7" s="24" t="s">
        <v>80</v>
      </c>
      <c r="M7" s="24"/>
      <c r="N7" s="24"/>
      <c r="O7" s="40"/>
      <c r="P7" s="193"/>
      <c r="Q7" s="193"/>
      <c r="R7" s="193"/>
      <c r="S7" s="193"/>
      <c r="T7" s="193"/>
      <c r="U7" s="193"/>
      <c r="V7" s="193"/>
      <c r="W7" s="193"/>
      <c r="X7" s="193"/>
      <c r="Y7" s="193"/>
      <c r="Z7" s="193"/>
      <c r="AA7" s="193"/>
      <c r="AB7" s="193"/>
      <c r="AC7" s="193"/>
      <c r="AD7" s="193"/>
      <c r="AE7" s="193"/>
      <c r="AF7" s="193"/>
      <c r="AG7" s="193"/>
    </row>
    <row r="8" spans="2:35" ht="52.5" customHeight="1" x14ac:dyDescent="0.55000000000000004">
      <c r="B8" s="82"/>
      <c r="C8" s="82"/>
      <c r="D8" s="82"/>
      <c r="E8" s="82"/>
      <c r="F8" s="82"/>
      <c r="G8" s="82"/>
      <c r="H8" s="82"/>
      <c r="I8" s="82"/>
      <c r="J8" s="82"/>
      <c r="K8" s="82"/>
      <c r="L8" s="24" t="s">
        <v>81</v>
      </c>
      <c r="M8" s="24"/>
      <c r="N8" s="24"/>
      <c r="O8" s="24"/>
      <c r="P8" s="193"/>
      <c r="Q8" s="193"/>
      <c r="R8" s="193"/>
      <c r="S8" s="193"/>
      <c r="T8" s="193"/>
      <c r="U8" s="193"/>
      <c r="V8" s="193"/>
      <c r="W8" s="193"/>
      <c r="X8" s="193"/>
      <c r="Y8" s="193"/>
      <c r="Z8" s="193"/>
      <c r="AA8" s="193"/>
      <c r="AB8" s="193"/>
      <c r="AC8" s="193"/>
      <c r="AD8" s="193"/>
      <c r="AE8" s="193"/>
      <c r="AF8" s="193"/>
      <c r="AG8" s="193"/>
    </row>
    <row r="9" spans="2:35" ht="52.5" customHeight="1" x14ac:dyDescent="0.55000000000000004">
      <c r="B9" s="74"/>
      <c r="C9" s="74"/>
      <c r="D9" s="74"/>
      <c r="E9" s="74"/>
      <c r="F9" s="74"/>
      <c r="G9" s="74"/>
      <c r="H9" s="74"/>
      <c r="I9" s="74"/>
      <c r="J9" s="74"/>
      <c r="K9" s="74"/>
      <c r="L9" s="24" t="s">
        <v>82</v>
      </c>
      <c r="M9" s="24"/>
      <c r="N9" s="24"/>
      <c r="O9" s="24"/>
      <c r="P9" s="193"/>
      <c r="Q9" s="193"/>
      <c r="R9" s="193"/>
      <c r="S9" s="193"/>
      <c r="T9" s="193"/>
      <c r="U9" s="193"/>
      <c r="V9" s="193"/>
      <c r="W9" s="193"/>
      <c r="X9" s="193"/>
      <c r="Y9" s="193"/>
      <c r="Z9" s="193"/>
      <c r="AA9" s="193"/>
      <c r="AB9" s="193"/>
      <c r="AC9" s="193"/>
      <c r="AD9" s="194" t="s">
        <v>78</v>
      </c>
      <c r="AE9" s="194"/>
      <c r="AF9" s="194"/>
      <c r="AG9" s="194"/>
    </row>
    <row r="10" spans="2:35" ht="51" customHeight="1" x14ac:dyDescent="0.55000000000000004">
      <c r="B10" s="41" t="s">
        <v>105</v>
      </c>
      <c r="C10" s="166" t="str">
        <f>IF('業種追加申請(書式１)'!D16="","",'業種追加申請(書式１)'!D16)</f>
        <v/>
      </c>
      <c r="D10" s="135"/>
      <c r="E10" s="135"/>
      <c r="F10" s="135"/>
      <c r="G10" s="135"/>
      <c r="H10" s="135"/>
      <c r="I10" s="135"/>
      <c r="J10" s="135"/>
      <c r="K10" s="136"/>
      <c r="L10" s="153" t="s">
        <v>79</v>
      </c>
      <c r="M10" s="154"/>
      <c r="N10" s="154"/>
      <c r="O10" s="154"/>
      <c r="P10" s="154"/>
      <c r="Q10" s="155"/>
      <c r="R10" s="195"/>
      <c r="S10" s="196"/>
      <c r="T10" s="196"/>
      <c r="U10" s="196"/>
      <c r="V10" s="196"/>
      <c r="W10" s="196"/>
      <c r="X10" s="196"/>
      <c r="Y10" s="196"/>
      <c r="Z10" s="196"/>
      <c r="AA10" s="196"/>
      <c r="AB10" s="196"/>
      <c r="AC10" s="196"/>
      <c r="AD10" s="196"/>
      <c r="AE10" s="196"/>
      <c r="AF10" s="196"/>
      <c r="AG10" s="197"/>
    </row>
    <row r="11" spans="2:35" ht="51" customHeight="1" x14ac:dyDescent="0.55000000000000004">
      <c r="B11" s="12" t="s">
        <v>106</v>
      </c>
      <c r="C11" s="198" t="str">
        <f>IF('業種追加申請(書式１)'!D22="","",'業種追加申請(書式１)'!D22)</f>
        <v/>
      </c>
      <c r="D11" s="199"/>
      <c r="E11" s="199"/>
      <c r="F11" s="199"/>
      <c r="G11" s="199"/>
      <c r="H11" s="199"/>
      <c r="I11" s="199"/>
      <c r="J11" s="199"/>
      <c r="K11" s="200"/>
      <c r="L11" s="153" t="s">
        <v>104</v>
      </c>
      <c r="M11" s="154"/>
      <c r="N11" s="154"/>
      <c r="O11" s="154"/>
      <c r="P11" s="154"/>
      <c r="Q11" s="155"/>
      <c r="R11" s="201" t="str">
        <f>IF('業種追加申請(書式１)'!R16="","",'業種追加申請(書式１)'!R16)</f>
        <v/>
      </c>
      <c r="S11" s="202"/>
      <c r="T11" s="14" t="s">
        <v>13</v>
      </c>
      <c r="U11" s="72" t="str">
        <f>IF('業種追加申請(書式１)'!U16="","",'業種追加申請(書式１)'!U16)</f>
        <v/>
      </c>
      <c r="V11" s="14" t="s">
        <v>14</v>
      </c>
      <c r="W11" s="72" t="str">
        <f>IF('業種追加申請(書式１)'!W16="","",'業種追加申請(書式１)'!W16)</f>
        <v/>
      </c>
      <c r="X11" s="14" t="s">
        <v>15</v>
      </c>
      <c r="Y11" s="14"/>
      <c r="Z11" s="14"/>
      <c r="AA11" s="14"/>
      <c r="AB11" s="14"/>
      <c r="AC11" s="14"/>
      <c r="AD11" s="14"/>
      <c r="AE11" s="14"/>
      <c r="AF11" s="14"/>
      <c r="AG11" s="22"/>
    </row>
    <row r="12" spans="2:35" ht="14.5" customHeight="1" x14ac:dyDescent="0.55000000000000004">
      <c r="B12" s="82"/>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row>
    <row r="13" spans="2:35" ht="58.25" customHeight="1" x14ac:dyDescent="0.55000000000000004">
      <c r="B13" s="167" t="s">
        <v>152</v>
      </c>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row>
    <row r="14" spans="2:35" ht="14.5" customHeight="1" x14ac:dyDescent="0.55000000000000004">
      <c r="B14" s="73"/>
      <c r="C14" s="73"/>
      <c r="D14" s="73"/>
      <c r="E14" s="7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row>
    <row r="15" spans="2:35" ht="29" x14ac:dyDescent="0.55000000000000004">
      <c r="B15" s="89" t="s">
        <v>136</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row>
    <row r="16" spans="2:35" ht="10" customHeight="1" x14ac:dyDescent="0.55000000000000004">
      <c r="B16" s="74"/>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row>
    <row r="17" spans="1:38" ht="21.5" customHeight="1" x14ac:dyDescent="0.55000000000000004">
      <c r="B17" s="42" t="s">
        <v>105</v>
      </c>
      <c r="C17" s="166" t="str">
        <f>IF('業種追加申請(書式１)'!D16="","",'業種追加申請(書式１)'!D16)</f>
        <v/>
      </c>
      <c r="D17" s="135"/>
      <c r="E17" s="135"/>
      <c r="F17" s="135"/>
      <c r="G17" s="135"/>
      <c r="H17" s="135"/>
      <c r="I17" s="135"/>
      <c r="J17" s="135"/>
      <c r="K17" s="136"/>
      <c r="L17" s="153" t="s">
        <v>106</v>
      </c>
      <c r="M17" s="154"/>
      <c r="N17" s="154"/>
      <c r="O17" s="154"/>
      <c r="P17" s="154"/>
      <c r="Q17" s="155"/>
      <c r="R17" s="166" t="str">
        <f>IF('業種追加申請(書式１)'!D22="","",'業種追加申請(書式１)'!D22)</f>
        <v/>
      </c>
      <c r="S17" s="135"/>
      <c r="T17" s="135"/>
      <c r="U17" s="135"/>
      <c r="V17" s="135"/>
      <c r="W17" s="135"/>
      <c r="X17" s="135"/>
      <c r="Y17" s="135"/>
      <c r="Z17" s="135"/>
      <c r="AA17" s="135"/>
      <c r="AB17" s="135"/>
      <c r="AC17" s="135"/>
      <c r="AD17" s="135"/>
      <c r="AE17" s="135"/>
      <c r="AF17" s="135"/>
      <c r="AG17" s="136"/>
      <c r="AI17" s="161" t="s">
        <v>153</v>
      </c>
      <c r="AJ17" s="161"/>
      <c r="AK17" s="161"/>
    </row>
    <row r="18" spans="1:38" ht="10" customHeight="1" x14ac:dyDescent="0.5500000000000000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I18" s="162"/>
      <c r="AJ18" s="162"/>
      <c r="AK18" s="162"/>
    </row>
    <row r="19" spans="1:38" ht="21.5" customHeight="1" x14ac:dyDescent="0.55000000000000004">
      <c r="B19" s="82" t="s">
        <v>99</v>
      </c>
      <c r="C19" s="82"/>
      <c r="D19" s="82"/>
      <c r="E19" s="176"/>
      <c r="F19" s="177"/>
      <c r="G19" s="178"/>
      <c r="H19" s="178"/>
      <c r="I19" s="178"/>
      <c r="J19" s="178"/>
      <c r="K19" s="179"/>
      <c r="L19" s="153" t="s">
        <v>83</v>
      </c>
      <c r="M19" s="154"/>
      <c r="N19" s="154"/>
      <c r="O19" s="154"/>
      <c r="P19" s="154"/>
      <c r="Q19" s="155"/>
      <c r="R19" s="153" t="s">
        <v>98</v>
      </c>
      <c r="S19" s="154"/>
      <c r="T19" s="154"/>
      <c r="U19" s="154"/>
      <c r="V19" s="154"/>
      <c r="W19" s="154"/>
      <c r="X19" s="154"/>
      <c r="Y19" s="155"/>
      <c r="Z19" s="153" t="s">
        <v>93</v>
      </c>
      <c r="AA19" s="154"/>
      <c r="AB19" s="154"/>
      <c r="AC19" s="154"/>
      <c r="AD19" s="154"/>
      <c r="AE19" s="154"/>
      <c r="AF19" s="154"/>
      <c r="AG19" s="155"/>
      <c r="AI19" s="44" t="s">
        <v>95</v>
      </c>
      <c r="AJ19" s="27" t="s">
        <v>107</v>
      </c>
      <c r="AK19" s="30"/>
    </row>
    <row r="20" spans="1:38" ht="21.5" customHeight="1" x14ac:dyDescent="0.55000000000000004">
      <c r="B20" s="180" t="s">
        <v>113</v>
      </c>
      <c r="C20" s="180"/>
      <c r="D20" s="180"/>
      <c r="E20" s="181"/>
      <c r="F20" s="170" t="s">
        <v>188</v>
      </c>
      <c r="G20" s="171"/>
      <c r="H20" s="171"/>
      <c r="I20" s="171"/>
      <c r="J20" s="171"/>
      <c r="K20" s="172"/>
      <c r="L20" s="153" t="str">
        <f>IF('業種追加申請(書式１)'!H29="","",'業種追加申請(書式１)'!H29)</f>
        <v/>
      </c>
      <c r="M20" s="154"/>
      <c r="N20" s="154"/>
      <c r="O20" s="154"/>
      <c r="P20" s="14" t="s">
        <v>94</v>
      </c>
      <c r="Q20" s="22"/>
      <c r="R20" s="168" t="str">
        <f>IF(L20="","",ROUNDDOWN(AI20/12,0))</f>
        <v/>
      </c>
      <c r="S20" s="169"/>
      <c r="T20" s="13" t="s">
        <v>13</v>
      </c>
      <c r="U20" s="14" t="str">
        <f>IF(L20="","",(AI20/12-R20)*12)</f>
        <v/>
      </c>
      <c r="V20" s="14" t="s">
        <v>97</v>
      </c>
      <c r="W20" s="14"/>
      <c r="X20" s="14"/>
      <c r="Y20" s="22"/>
      <c r="Z20" s="168" t="str">
        <f>IF(L20="","",ROUNDDOWN(AJ20/12,0))</f>
        <v/>
      </c>
      <c r="AA20" s="169"/>
      <c r="AB20" s="13" t="s">
        <v>13</v>
      </c>
      <c r="AC20" s="14" t="str">
        <f>IF(L20="","",(AJ20/12-Z20)*12)</f>
        <v/>
      </c>
      <c r="AD20" s="14" t="s">
        <v>97</v>
      </c>
      <c r="AE20" s="14"/>
      <c r="AF20" s="14"/>
      <c r="AG20" s="22"/>
      <c r="AI20" s="47">
        <f>SUMIFS(AE26:AE103,B26:B103,L20)</f>
        <v>0</v>
      </c>
      <c r="AJ20" s="48">
        <f>SUMIFS(AE26:AE103,B26:B103,L20,C26:C103,C114)</f>
        <v>0</v>
      </c>
      <c r="AK20" s="33"/>
    </row>
    <row r="21" spans="1:38" ht="21.5" customHeight="1" x14ac:dyDescent="0.55000000000000004">
      <c r="B21" s="45"/>
      <c r="C21" s="45"/>
      <c r="D21" s="45"/>
      <c r="E21" s="46"/>
      <c r="F21" s="173"/>
      <c r="G21" s="174"/>
      <c r="H21" s="174"/>
      <c r="I21" s="174"/>
      <c r="J21" s="174"/>
      <c r="K21" s="175"/>
      <c r="L21" s="153" t="str">
        <f>IF('業種追加申請(書式１)'!V29="","",'業種追加申請(書式１)'!V29)</f>
        <v/>
      </c>
      <c r="M21" s="154"/>
      <c r="N21" s="154"/>
      <c r="O21" s="154"/>
      <c r="P21" s="35" t="s">
        <v>94</v>
      </c>
      <c r="Q21" s="36"/>
      <c r="R21" s="168" t="str">
        <f>IF(L21="","",ROUNDDOWN(AI21/12,0))</f>
        <v/>
      </c>
      <c r="S21" s="169"/>
      <c r="T21" s="19" t="s">
        <v>13</v>
      </c>
      <c r="U21" s="14" t="str">
        <f>IF(L21="","",(AI21/12-R21)*12)</f>
        <v/>
      </c>
      <c r="V21" s="14" t="s">
        <v>97</v>
      </c>
      <c r="W21" s="35"/>
      <c r="X21" s="35"/>
      <c r="Y21" s="36"/>
      <c r="Z21" s="168" t="str">
        <f>IF(L21="","",ROUNDDOWN(AJ21/12,0))</f>
        <v/>
      </c>
      <c r="AA21" s="169"/>
      <c r="AB21" s="13" t="s">
        <v>13</v>
      </c>
      <c r="AC21" s="14" t="str">
        <f>IF(L21="","",(AJ21/12-Z21)*12)</f>
        <v/>
      </c>
      <c r="AD21" s="14" t="s">
        <v>97</v>
      </c>
      <c r="AE21" s="35"/>
      <c r="AF21" s="35"/>
      <c r="AG21" s="36"/>
      <c r="AI21" s="47">
        <f>SUMIFS(AE25:AE102,B25:B102,L21)</f>
        <v>0</v>
      </c>
      <c r="AJ21" s="48">
        <f>SUMIFS(AE25:AE102,B25:B102,L21,C25:C102,C113)</f>
        <v>0</v>
      </c>
      <c r="AK21" s="33"/>
    </row>
    <row r="22" spans="1:38" ht="21.5" customHeight="1" x14ac:dyDescent="0.55000000000000004">
      <c r="B22" s="180"/>
      <c r="C22" s="180"/>
      <c r="D22" s="180"/>
      <c r="E22" s="181"/>
      <c r="F22" s="189" t="s">
        <v>187</v>
      </c>
      <c r="G22" s="190"/>
      <c r="H22" s="190"/>
      <c r="I22" s="190"/>
      <c r="J22" s="190"/>
      <c r="K22" s="191"/>
      <c r="L22" s="153" t="str">
        <f>IF('業種追加申請(書式１)'!S7="","",'業種追加申請(書式１)'!S7)</f>
        <v/>
      </c>
      <c r="M22" s="154"/>
      <c r="N22" s="154"/>
      <c r="O22" s="154"/>
      <c r="P22" s="35" t="s">
        <v>94</v>
      </c>
      <c r="Q22" s="36"/>
      <c r="R22" s="168" t="str">
        <f>IF(L22="","",ROUNDDOWN(AI22/12,0))</f>
        <v/>
      </c>
      <c r="S22" s="169"/>
      <c r="T22" s="19" t="s">
        <v>13</v>
      </c>
      <c r="U22" s="14" t="str">
        <f>IF(L22="","",(AI22/12-R22)*12)</f>
        <v/>
      </c>
      <c r="V22" s="14" t="s">
        <v>97</v>
      </c>
      <c r="W22" s="35"/>
      <c r="X22" s="35"/>
      <c r="Y22" s="36"/>
      <c r="Z22" s="168" t="str">
        <f>IF(L22="","",ROUNDDOWN(AJ22/12,0))</f>
        <v/>
      </c>
      <c r="AA22" s="169"/>
      <c r="AB22" s="13" t="s">
        <v>13</v>
      </c>
      <c r="AC22" s="14" t="str">
        <f>IF(L22="","",(AJ22/12-Z22)*12)</f>
        <v/>
      </c>
      <c r="AD22" s="14" t="s">
        <v>97</v>
      </c>
      <c r="AE22" s="35"/>
      <c r="AF22" s="35"/>
      <c r="AG22" s="36"/>
      <c r="AI22" s="49">
        <f>SUMIFS(AE26:AE103,B26:B103,L22)</f>
        <v>0</v>
      </c>
      <c r="AJ22" s="50">
        <f>SUMIFS(AE26:AE103,B26:B103,L22,C26:C103,C114)</f>
        <v>0</v>
      </c>
      <c r="AK22" s="36"/>
    </row>
    <row r="23" spans="1:38" ht="9.65" customHeight="1" x14ac:dyDescent="0.5500000000000000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row>
    <row r="24" spans="1:38" ht="18" customHeight="1" x14ac:dyDescent="0.55000000000000004">
      <c r="B24" s="182" t="s">
        <v>103</v>
      </c>
      <c r="C24" s="182" t="s">
        <v>102</v>
      </c>
      <c r="D24" s="184" t="s">
        <v>89</v>
      </c>
      <c r="E24" s="185"/>
      <c r="F24" s="185"/>
      <c r="G24" s="185"/>
      <c r="H24" s="185"/>
      <c r="I24" s="185"/>
      <c r="J24" s="185"/>
      <c r="K24" s="185"/>
      <c r="L24" s="185"/>
      <c r="M24" s="185"/>
      <c r="N24" s="185"/>
      <c r="O24" s="185"/>
      <c r="P24" s="186"/>
      <c r="Q24" s="185" t="s">
        <v>92</v>
      </c>
      <c r="R24" s="185"/>
      <c r="S24" s="185"/>
      <c r="T24" s="153" t="s">
        <v>112</v>
      </c>
      <c r="U24" s="154"/>
      <c r="V24" s="154"/>
      <c r="W24" s="154"/>
      <c r="X24" s="154"/>
      <c r="Y24" s="154"/>
      <c r="Z24" s="154"/>
      <c r="AA24" s="154"/>
      <c r="AB24" s="154"/>
      <c r="AC24" s="154"/>
      <c r="AD24" s="154"/>
      <c r="AE24" s="154"/>
      <c r="AF24" s="154"/>
      <c r="AG24" s="155"/>
      <c r="AI24" s="5" t="s">
        <v>143</v>
      </c>
    </row>
    <row r="25" spans="1:38" ht="18" customHeight="1" x14ac:dyDescent="0.55000000000000004">
      <c r="B25" s="183"/>
      <c r="C25" s="183"/>
      <c r="D25" s="187"/>
      <c r="E25" s="74"/>
      <c r="F25" s="74"/>
      <c r="G25" s="74"/>
      <c r="H25" s="74"/>
      <c r="I25" s="74"/>
      <c r="J25" s="74"/>
      <c r="K25" s="74"/>
      <c r="L25" s="74"/>
      <c r="M25" s="74"/>
      <c r="N25" s="74"/>
      <c r="O25" s="74"/>
      <c r="P25" s="188"/>
      <c r="Q25" s="74"/>
      <c r="R25" s="74"/>
      <c r="S25" s="74"/>
      <c r="T25" s="153" t="s">
        <v>110</v>
      </c>
      <c r="U25" s="154"/>
      <c r="V25" s="154"/>
      <c r="W25" s="154"/>
      <c r="X25" s="154"/>
      <c r="Y25" s="14"/>
      <c r="Z25" s="154" t="s">
        <v>111</v>
      </c>
      <c r="AA25" s="154"/>
      <c r="AB25" s="154"/>
      <c r="AC25" s="154"/>
      <c r="AD25" s="155"/>
      <c r="AE25" s="153" t="s">
        <v>145</v>
      </c>
      <c r="AF25" s="154"/>
      <c r="AG25" s="155"/>
      <c r="AI25" s="51" t="s">
        <v>140</v>
      </c>
      <c r="AJ25" s="52" t="s">
        <v>141</v>
      </c>
      <c r="AK25" s="53" t="s">
        <v>142</v>
      </c>
      <c r="AL25" s="5" t="s">
        <v>144</v>
      </c>
    </row>
    <row r="26" spans="1:38" ht="31.5" customHeight="1" x14ac:dyDescent="0.55000000000000004">
      <c r="A26" s="37">
        <v>1</v>
      </c>
      <c r="B26" s="2"/>
      <c r="C26" s="1"/>
      <c r="D26" s="156"/>
      <c r="E26" s="156"/>
      <c r="F26" s="156"/>
      <c r="G26" s="156"/>
      <c r="H26" s="156"/>
      <c r="I26" s="156"/>
      <c r="J26" s="156"/>
      <c r="K26" s="156"/>
      <c r="L26" s="156"/>
      <c r="M26" s="156"/>
      <c r="N26" s="156"/>
      <c r="O26" s="156"/>
      <c r="P26" s="156"/>
      <c r="Q26" s="157"/>
      <c r="R26" s="157"/>
      <c r="S26" s="157"/>
      <c r="T26" s="157"/>
      <c r="U26" s="117"/>
      <c r="V26" s="14" t="s">
        <v>13</v>
      </c>
      <c r="W26" s="4"/>
      <c r="X26" s="14" t="s">
        <v>100</v>
      </c>
      <c r="Y26" s="14" t="s">
        <v>91</v>
      </c>
      <c r="Z26" s="102"/>
      <c r="AA26" s="102"/>
      <c r="AB26" s="14" t="s">
        <v>13</v>
      </c>
      <c r="AC26" s="4"/>
      <c r="AD26" s="22" t="s">
        <v>14</v>
      </c>
      <c r="AE26" s="158" t="str">
        <f t="shared" ref="AE26:AE57" si="0">IF(OR(B26="",Q26="",T26="",W26="",Z26="",AC26=""),"",IF(AK26=TRUE,"重複しています",IF(AND(AI26&lt;=AJ26,AI26&lt;=($T$114*100+$X$114),AJ26&lt;=($T$114*100+$X$114)),IF((Z26-T26)&gt;0,(((Z26-T26)*12)+(AC26-W26)+1),AC26-W26+1),"入力間違いです")))</f>
        <v/>
      </c>
      <c r="AF26" s="159"/>
      <c r="AG26" s="160"/>
      <c r="AI26" s="31" t="str">
        <f t="shared" ref="AI26:AI38" si="1">IF(OR(B26="",Q26="",T26="",W26="",Z26="",AC26=""),"",(T26*100+W26))</f>
        <v/>
      </c>
      <c r="AJ26" s="7" t="str">
        <f t="shared" ref="AJ26:AJ38" si="2">IF(OR(B26="",Q26="",T26="",W26="",Z26="",AC26=""),"",(Z26*100+AC26))</f>
        <v/>
      </c>
      <c r="AK26" s="43" t="str" cm="1">
        <f t="array" ref="AK26">IF(OR(AI26="",AJ26=""),"",SUMPRODUCT((AI26&lt;=End)*(AJ26&gt;=Start))&gt;1)</f>
        <v/>
      </c>
    </row>
    <row r="27" spans="1:38" ht="31.5" customHeight="1" x14ac:dyDescent="0.55000000000000004">
      <c r="A27" s="37">
        <v>2</v>
      </c>
      <c r="B27" s="2"/>
      <c r="C27" s="1"/>
      <c r="D27" s="156"/>
      <c r="E27" s="156"/>
      <c r="F27" s="156"/>
      <c r="G27" s="156"/>
      <c r="H27" s="156"/>
      <c r="I27" s="156"/>
      <c r="J27" s="156"/>
      <c r="K27" s="156"/>
      <c r="L27" s="156"/>
      <c r="M27" s="156"/>
      <c r="N27" s="156"/>
      <c r="O27" s="156"/>
      <c r="P27" s="156"/>
      <c r="Q27" s="157"/>
      <c r="R27" s="157"/>
      <c r="S27" s="157"/>
      <c r="T27" s="157"/>
      <c r="U27" s="117"/>
      <c r="V27" s="14" t="s">
        <v>13</v>
      </c>
      <c r="W27" s="4"/>
      <c r="X27" s="14" t="s">
        <v>100</v>
      </c>
      <c r="Y27" s="14" t="s">
        <v>91</v>
      </c>
      <c r="Z27" s="102"/>
      <c r="AA27" s="102"/>
      <c r="AB27" s="14" t="s">
        <v>13</v>
      </c>
      <c r="AC27" s="4"/>
      <c r="AD27" s="22" t="s">
        <v>100</v>
      </c>
      <c r="AE27" s="158" t="str">
        <f t="shared" si="0"/>
        <v/>
      </c>
      <c r="AF27" s="159"/>
      <c r="AG27" s="160"/>
      <c r="AI27" s="31" t="str">
        <f t="shared" si="1"/>
        <v/>
      </c>
      <c r="AJ27" s="7" t="str">
        <f t="shared" si="2"/>
        <v/>
      </c>
      <c r="AK27" s="43" t="str" cm="1">
        <f t="array" ref="AK27">IF(OR(AI27="",AJ27=""),"",SUMPRODUCT((AI27&lt;=End)*(AJ27&gt;=Start))&gt;1)</f>
        <v/>
      </c>
    </row>
    <row r="28" spans="1:38" ht="31.5" customHeight="1" x14ac:dyDescent="0.55000000000000004">
      <c r="A28" s="37">
        <v>3</v>
      </c>
      <c r="B28" s="2"/>
      <c r="C28" s="1"/>
      <c r="D28" s="156"/>
      <c r="E28" s="156"/>
      <c r="F28" s="156"/>
      <c r="G28" s="156"/>
      <c r="H28" s="156"/>
      <c r="I28" s="156"/>
      <c r="J28" s="156"/>
      <c r="K28" s="156"/>
      <c r="L28" s="156"/>
      <c r="M28" s="156"/>
      <c r="N28" s="156"/>
      <c r="O28" s="156"/>
      <c r="P28" s="156"/>
      <c r="Q28" s="157"/>
      <c r="R28" s="157"/>
      <c r="S28" s="157"/>
      <c r="T28" s="157"/>
      <c r="U28" s="117"/>
      <c r="V28" s="14" t="s">
        <v>13</v>
      </c>
      <c r="W28" s="4"/>
      <c r="X28" s="14" t="s">
        <v>100</v>
      </c>
      <c r="Y28" s="14" t="s">
        <v>91</v>
      </c>
      <c r="Z28" s="102"/>
      <c r="AA28" s="102"/>
      <c r="AB28" s="14" t="s">
        <v>13</v>
      </c>
      <c r="AC28" s="4"/>
      <c r="AD28" s="22" t="s">
        <v>100</v>
      </c>
      <c r="AE28" s="158" t="str">
        <f t="shared" si="0"/>
        <v/>
      </c>
      <c r="AF28" s="159"/>
      <c r="AG28" s="160"/>
      <c r="AH28" s="55"/>
      <c r="AI28" s="31" t="str">
        <f t="shared" si="1"/>
        <v/>
      </c>
      <c r="AJ28" s="7" t="str">
        <f t="shared" si="2"/>
        <v/>
      </c>
      <c r="AK28" s="43" t="str" cm="1">
        <f t="array" ref="AK28">IF(OR(AI28="",AJ28=""),"",SUMPRODUCT((AI28&lt;=End)*(AJ28&gt;=Start))&gt;1)</f>
        <v/>
      </c>
    </row>
    <row r="29" spans="1:38" ht="31.5" customHeight="1" x14ac:dyDescent="0.55000000000000004">
      <c r="A29" s="37">
        <v>4</v>
      </c>
      <c r="B29" s="2"/>
      <c r="C29" s="1"/>
      <c r="D29" s="156"/>
      <c r="E29" s="156"/>
      <c r="F29" s="156"/>
      <c r="G29" s="156"/>
      <c r="H29" s="156"/>
      <c r="I29" s="156"/>
      <c r="J29" s="156"/>
      <c r="K29" s="156"/>
      <c r="L29" s="156"/>
      <c r="M29" s="156"/>
      <c r="N29" s="156"/>
      <c r="O29" s="156"/>
      <c r="P29" s="156"/>
      <c r="Q29" s="117"/>
      <c r="R29" s="102"/>
      <c r="S29" s="192"/>
      <c r="T29" s="157"/>
      <c r="U29" s="117"/>
      <c r="V29" s="14" t="s">
        <v>13</v>
      </c>
      <c r="W29" s="4"/>
      <c r="X29" s="14" t="s">
        <v>100</v>
      </c>
      <c r="Y29" s="14" t="s">
        <v>91</v>
      </c>
      <c r="Z29" s="102"/>
      <c r="AA29" s="102"/>
      <c r="AB29" s="14" t="s">
        <v>13</v>
      </c>
      <c r="AC29" s="4"/>
      <c r="AD29" s="22" t="s">
        <v>100</v>
      </c>
      <c r="AE29" s="158" t="str">
        <f t="shared" si="0"/>
        <v/>
      </c>
      <c r="AF29" s="159"/>
      <c r="AG29" s="160"/>
      <c r="AH29" s="55"/>
      <c r="AI29" s="31" t="str">
        <f t="shared" si="1"/>
        <v/>
      </c>
      <c r="AJ29" s="7" t="str">
        <f t="shared" si="2"/>
        <v/>
      </c>
      <c r="AK29" s="43" t="str" cm="1">
        <f t="array" ref="AK29">IF(OR(AI29="",AJ29=""),"",SUMPRODUCT((AI29&lt;=End)*(AJ29&gt;=Start))&gt;1)</f>
        <v/>
      </c>
    </row>
    <row r="30" spans="1:38" ht="31.5" customHeight="1" x14ac:dyDescent="0.55000000000000004">
      <c r="A30" s="37">
        <v>5</v>
      </c>
      <c r="B30" s="2"/>
      <c r="C30" s="1"/>
      <c r="D30" s="156"/>
      <c r="E30" s="156"/>
      <c r="F30" s="156"/>
      <c r="G30" s="156"/>
      <c r="H30" s="156"/>
      <c r="I30" s="156"/>
      <c r="J30" s="156"/>
      <c r="K30" s="156"/>
      <c r="L30" s="156"/>
      <c r="M30" s="156"/>
      <c r="N30" s="156"/>
      <c r="O30" s="156"/>
      <c r="P30" s="156"/>
      <c r="Q30" s="157"/>
      <c r="R30" s="157"/>
      <c r="S30" s="157"/>
      <c r="T30" s="157"/>
      <c r="U30" s="117"/>
      <c r="V30" s="14" t="s">
        <v>13</v>
      </c>
      <c r="W30" s="4"/>
      <c r="X30" s="14" t="s">
        <v>100</v>
      </c>
      <c r="Y30" s="14" t="s">
        <v>91</v>
      </c>
      <c r="Z30" s="102"/>
      <c r="AA30" s="102"/>
      <c r="AB30" s="14" t="s">
        <v>13</v>
      </c>
      <c r="AC30" s="4"/>
      <c r="AD30" s="22" t="s">
        <v>100</v>
      </c>
      <c r="AE30" s="158" t="str">
        <f t="shared" si="0"/>
        <v/>
      </c>
      <c r="AF30" s="159"/>
      <c r="AG30" s="160"/>
      <c r="AI30" s="31" t="str">
        <f t="shared" si="1"/>
        <v/>
      </c>
      <c r="AJ30" s="7" t="str">
        <f t="shared" si="2"/>
        <v/>
      </c>
      <c r="AK30" s="43" t="str" cm="1">
        <f t="array" ref="AK30">IF(OR(AI30="",AJ30=""),"",SUMPRODUCT((AI30&lt;=End)*(AJ30&gt;=Start))&gt;1)</f>
        <v/>
      </c>
    </row>
    <row r="31" spans="1:38" ht="31.5" customHeight="1" x14ac:dyDescent="0.55000000000000004">
      <c r="A31" s="37">
        <v>6</v>
      </c>
      <c r="B31" s="2"/>
      <c r="C31" s="1"/>
      <c r="D31" s="156"/>
      <c r="E31" s="156"/>
      <c r="F31" s="156"/>
      <c r="G31" s="156"/>
      <c r="H31" s="156"/>
      <c r="I31" s="156"/>
      <c r="J31" s="156"/>
      <c r="K31" s="156"/>
      <c r="L31" s="156"/>
      <c r="M31" s="156"/>
      <c r="N31" s="156"/>
      <c r="O31" s="156"/>
      <c r="P31" s="156"/>
      <c r="Q31" s="157"/>
      <c r="R31" s="157"/>
      <c r="S31" s="157"/>
      <c r="T31" s="157"/>
      <c r="U31" s="117"/>
      <c r="V31" s="14" t="s">
        <v>13</v>
      </c>
      <c r="W31" s="4"/>
      <c r="X31" s="14" t="s">
        <v>100</v>
      </c>
      <c r="Y31" s="14" t="s">
        <v>91</v>
      </c>
      <c r="Z31" s="102"/>
      <c r="AA31" s="102"/>
      <c r="AB31" s="14" t="s">
        <v>13</v>
      </c>
      <c r="AC31" s="4"/>
      <c r="AD31" s="22" t="s">
        <v>100</v>
      </c>
      <c r="AE31" s="158" t="str">
        <f t="shared" si="0"/>
        <v/>
      </c>
      <c r="AF31" s="159"/>
      <c r="AG31" s="160"/>
      <c r="AH31" s="55"/>
      <c r="AI31" s="31" t="str">
        <f t="shared" si="1"/>
        <v/>
      </c>
      <c r="AJ31" s="7" t="str">
        <f t="shared" si="2"/>
        <v/>
      </c>
      <c r="AK31" s="43" t="str" cm="1">
        <f t="array" ref="AK31">IF(OR(AI31="",AJ31=""),"",SUMPRODUCT((AI31&lt;=End)*(AJ31&gt;=Start))&gt;1)</f>
        <v/>
      </c>
    </row>
    <row r="32" spans="1:38" ht="31.5" customHeight="1" x14ac:dyDescent="0.55000000000000004">
      <c r="A32" s="37">
        <v>7</v>
      </c>
      <c r="B32" s="2"/>
      <c r="C32" s="1"/>
      <c r="D32" s="156"/>
      <c r="E32" s="156"/>
      <c r="F32" s="156"/>
      <c r="G32" s="156"/>
      <c r="H32" s="156"/>
      <c r="I32" s="156"/>
      <c r="J32" s="156"/>
      <c r="K32" s="156"/>
      <c r="L32" s="156"/>
      <c r="M32" s="156"/>
      <c r="N32" s="156"/>
      <c r="O32" s="156"/>
      <c r="P32" s="156"/>
      <c r="Q32" s="157"/>
      <c r="R32" s="157"/>
      <c r="S32" s="157"/>
      <c r="T32" s="157"/>
      <c r="U32" s="117"/>
      <c r="V32" s="14" t="s">
        <v>13</v>
      </c>
      <c r="W32" s="4"/>
      <c r="X32" s="14" t="s">
        <v>100</v>
      </c>
      <c r="Y32" s="14" t="s">
        <v>91</v>
      </c>
      <c r="Z32" s="102"/>
      <c r="AA32" s="102"/>
      <c r="AB32" s="14" t="s">
        <v>13</v>
      </c>
      <c r="AC32" s="4"/>
      <c r="AD32" s="22" t="s">
        <v>100</v>
      </c>
      <c r="AE32" s="158" t="str">
        <f t="shared" si="0"/>
        <v/>
      </c>
      <c r="AF32" s="159"/>
      <c r="AG32" s="160"/>
      <c r="AH32" s="55"/>
      <c r="AI32" s="31" t="str">
        <f t="shared" si="1"/>
        <v/>
      </c>
      <c r="AJ32" s="7" t="str">
        <f t="shared" si="2"/>
        <v/>
      </c>
      <c r="AK32" s="43" t="str" cm="1">
        <f t="array" ref="AK32">IF(OR(AI32="",AJ32=""),"",SUMPRODUCT((AI32&lt;=End)*(AJ32&gt;=Start))&gt;1)</f>
        <v/>
      </c>
    </row>
    <row r="33" spans="1:38" ht="31.5" customHeight="1" x14ac:dyDescent="0.55000000000000004">
      <c r="A33" s="37">
        <v>8</v>
      </c>
      <c r="B33" s="2"/>
      <c r="C33" s="1"/>
      <c r="D33" s="156"/>
      <c r="E33" s="156"/>
      <c r="F33" s="156"/>
      <c r="G33" s="156"/>
      <c r="H33" s="156"/>
      <c r="I33" s="156"/>
      <c r="J33" s="156"/>
      <c r="K33" s="156"/>
      <c r="L33" s="156"/>
      <c r="M33" s="156"/>
      <c r="N33" s="156"/>
      <c r="O33" s="156"/>
      <c r="P33" s="156"/>
      <c r="Q33" s="157"/>
      <c r="R33" s="157"/>
      <c r="S33" s="157"/>
      <c r="T33" s="157"/>
      <c r="U33" s="117"/>
      <c r="V33" s="14" t="s">
        <v>13</v>
      </c>
      <c r="W33" s="4"/>
      <c r="X33" s="14" t="s">
        <v>100</v>
      </c>
      <c r="Y33" s="14" t="s">
        <v>91</v>
      </c>
      <c r="Z33" s="102"/>
      <c r="AA33" s="102"/>
      <c r="AB33" s="14" t="s">
        <v>13</v>
      </c>
      <c r="AC33" s="4"/>
      <c r="AD33" s="22" t="s">
        <v>100</v>
      </c>
      <c r="AE33" s="158" t="str">
        <f t="shared" si="0"/>
        <v/>
      </c>
      <c r="AF33" s="159"/>
      <c r="AG33" s="160"/>
      <c r="AH33" s="55"/>
      <c r="AI33" s="31" t="str">
        <f t="shared" si="1"/>
        <v/>
      </c>
      <c r="AJ33" s="7" t="str">
        <f t="shared" si="2"/>
        <v/>
      </c>
      <c r="AK33" s="43" t="str" cm="1">
        <f t="array" ref="AK33">IF(OR(AI33="",AJ33=""),"",SUMPRODUCT((AI33&lt;=End)*(AJ33&gt;=Start))&gt;1)</f>
        <v/>
      </c>
    </row>
    <row r="34" spans="1:38" ht="31.5" customHeight="1" x14ac:dyDescent="0.55000000000000004">
      <c r="A34" s="37">
        <v>9</v>
      </c>
      <c r="B34" s="2"/>
      <c r="C34" s="1"/>
      <c r="D34" s="156"/>
      <c r="E34" s="156"/>
      <c r="F34" s="156"/>
      <c r="G34" s="156"/>
      <c r="H34" s="156"/>
      <c r="I34" s="156"/>
      <c r="J34" s="156"/>
      <c r="K34" s="156"/>
      <c r="L34" s="156"/>
      <c r="M34" s="156"/>
      <c r="N34" s="156"/>
      <c r="O34" s="156"/>
      <c r="P34" s="156"/>
      <c r="Q34" s="157"/>
      <c r="R34" s="157"/>
      <c r="S34" s="157"/>
      <c r="T34" s="157"/>
      <c r="U34" s="117"/>
      <c r="V34" s="14" t="s">
        <v>13</v>
      </c>
      <c r="W34" s="4"/>
      <c r="X34" s="14" t="s">
        <v>100</v>
      </c>
      <c r="Y34" s="14" t="s">
        <v>91</v>
      </c>
      <c r="Z34" s="102"/>
      <c r="AA34" s="102"/>
      <c r="AB34" s="14" t="s">
        <v>13</v>
      </c>
      <c r="AC34" s="4"/>
      <c r="AD34" s="22" t="s">
        <v>100</v>
      </c>
      <c r="AE34" s="158" t="str">
        <f t="shared" si="0"/>
        <v/>
      </c>
      <c r="AF34" s="159"/>
      <c r="AG34" s="160"/>
      <c r="AI34" s="31" t="str">
        <f t="shared" si="1"/>
        <v/>
      </c>
      <c r="AJ34" s="7" t="str">
        <f t="shared" si="2"/>
        <v/>
      </c>
      <c r="AK34" s="43" t="str" cm="1">
        <f t="array" ref="AK34">IF(OR(AI34="",AJ34=""),"",SUMPRODUCT((AI34&lt;=End)*(AJ34&gt;=Start))&gt;1)</f>
        <v/>
      </c>
    </row>
    <row r="35" spans="1:38" ht="31.5" customHeight="1" x14ac:dyDescent="0.55000000000000004">
      <c r="A35" s="37">
        <v>10</v>
      </c>
      <c r="B35" s="2"/>
      <c r="C35" s="1"/>
      <c r="D35" s="156"/>
      <c r="E35" s="156"/>
      <c r="F35" s="156"/>
      <c r="G35" s="156"/>
      <c r="H35" s="156"/>
      <c r="I35" s="156"/>
      <c r="J35" s="156"/>
      <c r="K35" s="156"/>
      <c r="L35" s="156"/>
      <c r="M35" s="156"/>
      <c r="N35" s="156"/>
      <c r="O35" s="156"/>
      <c r="P35" s="156"/>
      <c r="Q35" s="157"/>
      <c r="R35" s="157"/>
      <c r="S35" s="157"/>
      <c r="T35" s="157"/>
      <c r="U35" s="117"/>
      <c r="V35" s="14" t="s">
        <v>13</v>
      </c>
      <c r="W35" s="4"/>
      <c r="X35" s="14" t="s">
        <v>100</v>
      </c>
      <c r="Y35" s="14" t="s">
        <v>91</v>
      </c>
      <c r="Z35" s="102"/>
      <c r="AA35" s="102"/>
      <c r="AB35" s="14" t="s">
        <v>13</v>
      </c>
      <c r="AC35" s="4"/>
      <c r="AD35" s="22" t="s">
        <v>100</v>
      </c>
      <c r="AE35" s="158" t="str">
        <f t="shared" si="0"/>
        <v/>
      </c>
      <c r="AF35" s="159"/>
      <c r="AG35" s="160"/>
      <c r="AI35" s="31" t="str">
        <f t="shared" si="1"/>
        <v/>
      </c>
      <c r="AJ35" s="7" t="str">
        <f t="shared" si="2"/>
        <v/>
      </c>
      <c r="AK35" s="43" t="str" cm="1">
        <f t="array" ref="AK35">IF(OR(AI35="",AJ35=""),"",SUMPRODUCT((AI35&lt;=End)*(AJ35&gt;=Start))&gt;1)</f>
        <v/>
      </c>
    </row>
    <row r="36" spans="1:38" ht="31.5" customHeight="1" x14ac:dyDescent="0.55000000000000004">
      <c r="A36" s="37">
        <v>11</v>
      </c>
      <c r="B36" s="2"/>
      <c r="C36" s="1"/>
      <c r="D36" s="156"/>
      <c r="E36" s="156"/>
      <c r="F36" s="156"/>
      <c r="G36" s="156"/>
      <c r="H36" s="156"/>
      <c r="I36" s="156"/>
      <c r="J36" s="156"/>
      <c r="K36" s="156"/>
      <c r="L36" s="156"/>
      <c r="M36" s="156"/>
      <c r="N36" s="156"/>
      <c r="O36" s="156"/>
      <c r="P36" s="156"/>
      <c r="Q36" s="157"/>
      <c r="R36" s="157"/>
      <c r="S36" s="157"/>
      <c r="T36" s="157"/>
      <c r="U36" s="117"/>
      <c r="V36" s="14" t="s">
        <v>13</v>
      </c>
      <c r="W36" s="4"/>
      <c r="X36" s="14" t="s">
        <v>100</v>
      </c>
      <c r="Y36" s="14" t="s">
        <v>91</v>
      </c>
      <c r="Z36" s="102"/>
      <c r="AA36" s="102"/>
      <c r="AB36" s="14" t="s">
        <v>13</v>
      </c>
      <c r="AC36" s="4"/>
      <c r="AD36" s="22" t="s">
        <v>100</v>
      </c>
      <c r="AE36" s="158" t="str">
        <f t="shared" si="0"/>
        <v/>
      </c>
      <c r="AF36" s="159"/>
      <c r="AG36" s="160"/>
      <c r="AI36" s="31" t="str">
        <f t="shared" si="1"/>
        <v/>
      </c>
      <c r="AJ36" s="7" t="str">
        <f t="shared" si="2"/>
        <v/>
      </c>
      <c r="AK36" s="43" t="str" cm="1">
        <f t="array" ref="AK36">IF(OR(AI36="",AJ36=""),"",SUMPRODUCT((AI36&lt;=End)*(AJ36&gt;=Start))&gt;1)</f>
        <v/>
      </c>
    </row>
    <row r="37" spans="1:38" ht="31.5" customHeight="1" x14ac:dyDescent="0.55000000000000004">
      <c r="A37" s="37">
        <v>12</v>
      </c>
      <c r="B37" s="2"/>
      <c r="C37" s="1"/>
      <c r="D37" s="156"/>
      <c r="E37" s="156"/>
      <c r="F37" s="156"/>
      <c r="G37" s="156"/>
      <c r="H37" s="156"/>
      <c r="I37" s="156"/>
      <c r="J37" s="156"/>
      <c r="K37" s="156"/>
      <c r="L37" s="156"/>
      <c r="M37" s="156"/>
      <c r="N37" s="156"/>
      <c r="O37" s="156"/>
      <c r="P37" s="156"/>
      <c r="Q37" s="157"/>
      <c r="R37" s="157"/>
      <c r="S37" s="157"/>
      <c r="T37" s="157"/>
      <c r="U37" s="117"/>
      <c r="V37" s="14" t="s">
        <v>13</v>
      </c>
      <c r="W37" s="4"/>
      <c r="X37" s="14" t="s">
        <v>100</v>
      </c>
      <c r="Y37" s="14" t="s">
        <v>91</v>
      </c>
      <c r="Z37" s="102"/>
      <c r="AA37" s="102"/>
      <c r="AB37" s="14" t="s">
        <v>13</v>
      </c>
      <c r="AC37" s="4"/>
      <c r="AD37" s="22" t="s">
        <v>100</v>
      </c>
      <c r="AE37" s="158" t="str">
        <f t="shared" si="0"/>
        <v/>
      </c>
      <c r="AF37" s="159"/>
      <c r="AG37" s="160"/>
      <c r="AI37" s="31" t="str">
        <f t="shared" si="1"/>
        <v/>
      </c>
      <c r="AJ37" s="7" t="str">
        <f t="shared" si="2"/>
        <v/>
      </c>
      <c r="AK37" s="43" t="str" cm="1">
        <f t="array" ref="AK37">IF(OR(AI37="",AJ37=""),"",SUMPRODUCT((AI37&lt;=End)*(AJ37&gt;=Start))&gt;1)</f>
        <v/>
      </c>
    </row>
    <row r="38" spans="1:38" ht="31.5" customHeight="1" x14ac:dyDescent="0.55000000000000004">
      <c r="A38" s="37">
        <v>13</v>
      </c>
      <c r="B38" s="2"/>
      <c r="C38" s="1"/>
      <c r="D38" s="156"/>
      <c r="E38" s="156"/>
      <c r="F38" s="156"/>
      <c r="G38" s="156"/>
      <c r="H38" s="156"/>
      <c r="I38" s="156"/>
      <c r="J38" s="156"/>
      <c r="K38" s="156"/>
      <c r="L38" s="156"/>
      <c r="M38" s="156"/>
      <c r="N38" s="156"/>
      <c r="O38" s="156"/>
      <c r="P38" s="156"/>
      <c r="Q38" s="157"/>
      <c r="R38" s="157"/>
      <c r="S38" s="157"/>
      <c r="T38" s="157"/>
      <c r="U38" s="117"/>
      <c r="V38" s="14" t="s">
        <v>13</v>
      </c>
      <c r="W38" s="4"/>
      <c r="X38" s="14" t="s">
        <v>100</v>
      </c>
      <c r="Y38" s="14" t="s">
        <v>91</v>
      </c>
      <c r="Z38" s="102"/>
      <c r="AA38" s="102"/>
      <c r="AB38" s="14" t="s">
        <v>13</v>
      </c>
      <c r="AC38" s="4"/>
      <c r="AD38" s="22" t="s">
        <v>100</v>
      </c>
      <c r="AE38" s="158" t="str">
        <f t="shared" si="0"/>
        <v/>
      </c>
      <c r="AF38" s="159"/>
      <c r="AG38" s="160"/>
      <c r="AI38" s="31" t="str">
        <f t="shared" si="1"/>
        <v/>
      </c>
      <c r="AJ38" s="7" t="str">
        <f t="shared" si="2"/>
        <v/>
      </c>
      <c r="AK38" s="43" t="str" cm="1">
        <f t="array" ref="AK38">IF(OR(AI38="",AJ38=""),"",SUMPRODUCT((AI38&lt;=End)*(AJ38&gt;=Start))&gt;1)</f>
        <v/>
      </c>
    </row>
    <row r="39" spans="1:38" ht="31.5" customHeight="1" x14ac:dyDescent="0.55000000000000004">
      <c r="A39" s="37">
        <v>14</v>
      </c>
      <c r="B39" s="2"/>
      <c r="C39" s="1"/>
      <c r="D39" s="156"/>
      <c r="E39" s="156"/>
      <c r="F39" s="156"/>
      <c r="G39" s="156"/>
      <c r="H39" s="156"/>
      <c r="I39" s="156"/>
      <c r="J39" s="156"/>
      <c r="K39" s="156"/>
      <c r="L39" s="156"/>
      <c r="M39" s="156"/>
      <c r="N39" s="156"/>
      <c r="O39" s="156"/>
      <c r="P39" s="156"/>
      <c r="Q39" s="157"/>
      <c r="R39" s="157"/>
      <c r="S39" s="157"/>
      <c r="T39" s="157"/>
      <c r="U39" s="117"/>
      <c r="V39" s="14" t="s">
        <v>13</v>
      </c>
      <c r="W39" s="4"/>
      <c r="X39" s="14" t="s">
        <v>100</v>
      </c>
      <c r="Y39" s="14" t="s">
        <v>91</v>
      </c>
      <c r="Z39" s="102"/>
      <c r="AA39" s="102"/>
      <c r="AB39" s="14" t="s">
        <v>13</v>
      </c>
      <c r="AC39" s="4"/>
      <c r="AD39" s="22" t="s">
        <v>100</v>
      </c>
      <c r="AE39" s="158" t="str">
        <f t="shared" si="0"/>
        <v/>
      </c>
      <c r="AF39" s="159"/>
      <c r="AG39" s="160"/>
      <c r="AI39" s="31" t="str">
        <f>IF(OR(B39="",Q39="",T39="",W39="",Z39="",AC39=""),"",(T39*100+W39))</f>
        <v/>
      </c>
      <c r="AJ39" s="7" t="str">
        <f>IF(OR(B39="",Q39="",T39="",W39="",Z39="",AC39=""),"",(Z39*100+AC39))</f>
        <v/>
      </c>
      <c r="AK39" s="43" t="str" cm="1">
        <f t="array" ref="AK39">IF(OR(AI39="",AJ39=""),"",SUMPRODUCT((AI39&lt;=End)*(AJ39&gt;=Start))&gt;1)</f>
        <v/>
      </c>
      <c r="AL39" s="56"/>
    </row>
    <row r="40" spans="1:38" ht="31.5" customHeight="1" x14ac:dyDescent="0.55000000000000004">
      <c r="A40" s="37">
        <v>15</v>
      </c>
      <c r="B40" s="2"/>
      <c r="C40" s="1"/>
      <c r="D40" s="156"/>
      <c r="E40" s="156"/>
      <c r="F40" s="156"/>
      <c r="G40" s="156"/>
      <c r="H40" s="156"/>
      <c r="I40" s="156"/>
      <c r="J40" s="156"/>
      <c r="K40" s="156"/>
      <c r="L40" s="156"/>
      <c r="M40" s="156"/>
      <c r="N40" s="156"/>
      <c r="O40" s="156"/>
      <c r="P40" s="156"/>
      <c r="Q40" s="157"/>
      <c r="R40" s="157"/>
      <c r="S40" s="157"/>
      <c r="T40" s="117"/>
      <c r="U40" s="102"/>
      <c r="V40" s="14" t="s">
        <v>13</v>
      </c>
      <c r="W40" s="4"/>
      <c r="X40" s="14" t="s">
        <v>100</v>
      </c>
      <c r="Y40" s="14" t="s">
        <v>91</v>
      </c>
      <c r="Z40" s="102"/>
      <c r="AA40" s="102"/>
      <c r="AB40" s="14" t="s">
        <v>13</v>
      </c>
      <c r="AC40" s="4"/>
      <c r="AD40" s="22" t="s">
        <v>100</v>
      </c>
      <c r="AE40" s="158" t="str">
        <f t="shared" si="0"/>
        <v/>
      </c>
      <c r="AF40" s="159"/>
      <c r="AG40" s="160"/>
      <c r="AI40" s="31" t="str">
        <f t="shared" ref="AI40:AI103" si="3">IF(OR(B40="",Q40="",T40="",W40="",Z40="",AC40=""),"",(T40*100+W40))</f>
        <v/>
      </c>
      <c r="AJ40" s="7" t="str">
        <f t="shared" ref="AJ40:AJ103" si="4">IF(OR(B40="",Q40="",T40="",W40="",Z40="",AC40=""),"",(Z40*100+AC40))</f>
        <v/>
      </c>
      <c r="AK40" s="43" t="str" cm="1">
        <f t="array" ref="AK40">IF(OR(AI40="",AJ40=""),"",SUMPRODUCT((AI40&lt;=End)*(AJ40&gt;=Start))&gt;1)</f>
        <v/>
      </c>
    </row>
    <row r="41" spans="1:38" ht="31.5" customHeight="1" x14ac:dyDescent="0.55000000000000004">
      <c r="A41" s="37">
        <v>16</v>
      </c>
      <c r="B41" s="2"/>
      <c r="C41" s="1"/>
      <c r="D41" s="156"/>
      <c r="E41" s="156"/>
      <c r="F41" s="156"/>
      <c r="G41" s="156"/>
      <c r="H41" s="156"/>
      <c r="I41" s="156"/>
      <c r="J41" s="156"/>
      <c r="K41" s="156"/>
      <c r="L41" s="156"/>
      <c r="M41" s="156"/>
      <c r="N41" s="156"/>
      <c r="O41" s="156"/>
      <c r="P41" s="156"/>
      <c r="Q41" s="157"/>
      <c r="R41" s="157"/>
      <c r="S41" s="157"/>
      <c r="T41" s="157"/>
      <c r="U41" s="117"/>
      <c r="V41" s="14" t="s">
        <v>13</v>
      </c>
      <c r="W41" s="4"/>
      <c r="X41" s="14" t="s">
        <v>100</v>
      </c>
      <c r="Y41" s="14" t="s">
        <v>91</v>
      </c>
      <c r="Z41" s="102"/>
      <c r="AA41" s="102"/>
      <c r="AB41" s="14" t="s">
        <v>13</v>
      </c>
      <c r="AC41" s="4"/>
      <c r="AD41" s="22" t="s">
        <v>100</v>
      </c>
      <c r="AE41" s="158" t="str">
        <f t="shared" si="0"/>
        <v/>
      </c>
      <c r="AF41" s="159"/>
      <c r="AG41" s="160"/>
      <c r="AI41" s="31" t="str">
        <f t="shared" si="3"/>
        <v/>
      </c>
      <c r="AJ41" s="7" t="str">
        <f t="shared" si="4"/>
        <v/>
      </c>
      <c r="AK41" s="43" t="str" cm="1">
        <f t="array" ref="AK41">IF(OR(AI41="",AJ41=""),"",SUMPRODUCT((AI41&lt;=End)*(AJ41&gt;=Start))&gt;1)</f>
        <v/>
      </c>
    </row>
    <row r="42" spans="1:38" ht="31.5" customHeight="1" x14ac:dyDescent="0.55000000000000004">
      <c r="A42" s="37">
        <v>17</v>
      </c>
      <c r="B42" s="2"/>
      <c r="C42" s="1"/>
      <c r="D42" s="156"/>
      <c r="E42" s="156"/>
      <c r="F42" s="156"/>
      <c r="G42" s="156"/>
      <c r="H42" s="156"/>
      <c r="I42" s="156"/>
      <c r="J42" s="156"/>
      <c r="K42" s="156"/>
      <c r="L42" s="156"/>
      <c r="M42" s="156"/>
      <c r="N42" s="156"/>
      <c r="O42" s="156"/>
      <c r="P42" s="156"/>
      <c r="Q42" s="157"/>
      <c r="R42" s="157"/>
      <c r="S42" s="157"/>
      <c r="T42" s="157"/>
      <c r="U42" s="117"/>
      <c r="V42" s="14" t="s">
        <v>13</v>
      </c>
      <c r="W42" s="4"/>
      <c r="X42" s="14" t="s">
        <v>100</v>
      </c>
      <c r="Y42" s="14" t="s">
        <v>91</v>
      </c>
      <c r="Z42" s="102"/>
      <c r="AA42" s="102"/>
      <c r="AB42" s="14" t="s">
        <v>13</v>
      </c>
      <c r="AC42" s="4"/>
      <c r="AD42" s="22" t="s">
        <v>100</v>
      </c>
      <c r="AE42" s="158" t="str">
        <f t="shared" si="0"/>
        <v/>
      </c>
      <c r="AF42" s="159"/>
      <c r="AG42" s="160"/>
      <c r="AI42" s="31" t="str">
        <f t="shared" si="3"/>
        <v/>
      </c>
      <c r="AJ42" s="7" t="str">
        <f t="shared" si="4"/>
        <v/>
      </c>
      <c r="AK42" s="43" t="str" cm="1">
        <f t="array" ref="AK42">IF(OR(AI42="",AJ42=""),"",SUMPRODUCT((AI42&lt;=End)*(AJ42&gt;=Start))&gt;1)</f>
        <v/>
      </c>
    </row>
    <row r="43" spans="1:38" ht="31.5" customHeight="1" x14ac:dyDescent="0.55000000000000004">
      <c r="A43" s="37">
        <v>18</v>
      </c>
      <c r="B43" s="2"/>
      <c r="C43" s="1"/>
      <c r="D43" s="156"/>
      <c r="E43" s="156"/>
      <c r="F43" s="156"/>
      <c r="G43" s="156"/>
      <c r="H43" s="156"/>
      <c r="I43" s="156"/>
      <c r="J43" s="156"/>
      <c r="K43" s="156"/>
      <c r="L43" s="156"/>
      <c r="M43" s="156"/>
      <c r="N43" s="156"/>
      <c r="O43" s="156"/>
      <c r="P43" s="156"/>
      <c r="Q43" s="157"/>
      <c r="R43" s="157"/>
      <c r="S43" s="157"/>
      <c r="T43" s="157"/>
      <c r="U43" s="117"/>
      <c r="V43" s="14" t="s">
        <v>13</v>
      </c>
      <c r="W43" s="4"/>
      <c r="X43" s="14" t="s">
        <v>100</v>
      </c>
      <c r="Y43" s="14" t="s">
        <v>91</v>
      </c>
      <c r="Z43" s="102"/>
      <c r="AA43" s="102"/>
      <c r="AB43" s="14" t="s">
        <v>13</v>
      </c>
      <c r="AC43" s="4"/>
      <c r="AD43" s="22" t="s">
        <v>100</v>
      </c>
      <c r="AE43" s="158" t="str">
        <f t="shared" si="0"/>
        <v/>
      </c>
      <c r="AF43" s="159"/>
      <c r="AG43" s="160"/>
      <c r="AI43" s="31" t="str">
        <f t="shared" si="3"/>
        <v/>
      </c>
      <c r="AJ43" s="7" t="str">
        <f t="shared" si="4"/>
        <v/>
      </c>
      <c r="AK43" s="43" t="str" cm="1">
        <f t="array" ref="AK43">IF(OR(AI43="",AJ43=""),"",SUMPRODUCT((AI43&lt;=End)*(AJ43&gt;=Start))&gt;1)</f>
        <v/>
      </c>
    </row>
    <row r="44" spans="1:38" ht="31.5" customHeight="1" x14ac:dyDescent="0.55000000000000004">
      <c r="A44" s="37">
        <v>19</v>
      </c>
      <c r="B44" s="2"/>
      <c r="C44" s="1"/>
      <c r="D44" s="156"/>
      <c r="E44" s="156"/>
      <c r="F44" s="156"/>
      <c r="G44" s="156"/>
      <c r="H44" s="156"/>
      <c r="I44" s="156"/>
      <c r="J44" s="156"/>
      <c r="K44" s="156"/>
      <c r="L44" s="156"/>
      <c r="M44" s="156"/>
      <c r="N44" s="156"/>
      <c r="O44" s="156"/>
      <c r="P44" s="156"/>
      <c r="Q44" s="157"/>
      <c r="R44" s="157"/>
      <c r="S44" s="157"/>
      <c r="T44" s="157"/>
      <c r="U44" s="117"/>
      <c r="V44" s="14" t="s">
        <v>13</v>
      </c>
      <c r="W44" s="4"/>
      <c r="X44" s="14" t="s">
        <v>100</v>
      </c>
      <c r="Y44" s="14" t="s">
        <v>91</v>
      </c>
      <c r="Z44" s="102"/>
      <c r="AA44" s="102"/>
      <c r="AB44" s="14" t="s">
        <v>13</v>
      </c>
      <c r="AC44" s="4"/>
      <c r="AD44" s="22" t="s">
        <v>100</v>
      </c>
      <c r="AE44" s="158" t="str">
        <f t="shared" si="0"/>
        <v/>
      </c>
      <c r="AF44" s="159"/>
      <c r="AG44" s="160"/>
      <c r="AI44" s="31" t="str">
        <f t="shared" si="3"/>
        <v/>
      </c>
      <c r="AJ44" s="7" t="str">
        <f t="shared" si="4"/>
        <v/>
      </c>
      <c r="AK44" s="43" t="str" cm="1">
        <f t="array" ref="AK44">IF(OR(AI44="",AJ44=""),"",SUMPRODUCT((AI44&lt;=End)*(AJ44&gt;=Start))&gt;1)</f>
        <v/>
      </c>
    </row>
    <row r="45" spans="1:38" ht="31.5" customHeight="1" x14ac:dyDescent="0.55000000000000004">
      <c r="A45" s="37">
        <v>20</v>
      </c>
      <c r="B45" s="2"/>
      <c r="C45" s="1"/>
      <c r="D45" s="156"/>
      <c r="E45" s="156"/>
      <c r="F45" s="156"/>
      <c r="G45" s="156"/>
      <c r="H45" s="156"/>
      <c r="I45" s="156"/>
      <c r="J45" s="156"/>
      <c r="K45" s="156"/>
      <c r="L45" s="156"/>
      <c r="M45" s="156"/>
      <c r="N45" s="156"/>
      <c r="O45" s="156"/>
      <c r="P45" s="156"/>
      <c r="Q45" s="157"/>
      <c r="R45" s="157"/>
      <c r="S45" s="157"/>
      <c r="T45" s="157"/>
      <c r="U45" s="117"/>
      <c r="V45" s="14" t="s">
        <v>13</v>
      </c>
      <c r="W45" s="4"/>
      <c r="X45" s="14" t="s">
        <v>100</v>
      </c>
      <c r="Y45" s="14" t="s">
        <v>91</v>
      </c>
      <c r="Z45" s="102"/>
      <c r="AA45" s="102"/>
      <c r="AB45" s="14" t="s">
        <v>13</v>
      </c>
      <c r="AC45" s="4"/>
      <c r="AD45" s="22" t="s">
        <v>100</v>
      </c>
      <c r="AE45" s="158" t="str">
        <f t="shared" si="0"/>
        <v/>
      </c>
      <c r="AF45" s="159"/>
      <c r="AG45" s="160"/>
      <c r="AI45" s="31" t="str">
        <f t="shared" si="3"/>
        <v/>
      </c>
      <c r="AJ45" s="7" t="str">
        <f t="shared" si="4"/>
        <v/>
      </c>
      <c r="AK45" s="43" t="str" cm="1">
        <f t="array" ref="AK45">IF(OR(AI45="",AJ45=""),"",SUMPRODUCT((AI45&lt;=End)*(AJ45&gt;=Start))&gt;1)</f>
        <v/>
      </c>
    </row>
    <row r="46" spans="1:38" ht="31.5" customHeight="1" x14ac:dyDescent="0.55000000000000004">
      <c r="A46" s="37">
        <v>21</v>
      </c>
      <c r="B46" s="2"/>
      <c r="C46" s="1"/>
      <c r="D46" s="156"/>
      <c r="E46" s="156"/>
      <c r="F46" s="156"/>
      <c r="G46" s="156"/>
      <c r="H46" s="156"/>
      <c r="I46" s="156"/>
      <c r="J46" s="156"/>
      <c r="K46" s="156"/>
      <c r="L46" s="156"/>
      <c r="M46" s="156"/>
      <c r="N46" s="156"/>
      <c r="O46" s="156"/>
      <c r="P46" s="156"/>
      <c r="Q46" s="157"/>
      <c r="R46" s="157"/>
      <c r="S46" s="157"/>
      <c r="T46" s="157"/>
      <c r="U46" s="117"/>
      <c r="V46" s="14" t="s">
        <v>13</v>
      </c>
      <c r="W46" s="4"/>
      <c r="X46" s="14" t="s">
        <v>100</v>
      </c>
      <c r="Y46" s="14" t="s">
        <v>91</v>
      </c>
      <c r="Z46" s="102"/>
      <c r="AA46" s="102"/>
      <c r="AB46" s="14" t="s">
        <v>13</v>
      </c>
      <c r="AC46" s="4"/>
      <c r="AD46" s="22" t="s">
        <v>100</v>
      </c>
      <c r="AE46" s="158" t="str">
        <f t="shared" si="0"/>
        <v/>
      </c>
      <c r="AF46" s="159"/>
      <c r="AG46" s="160"/>
      <c r="AI46" s="31" t="str">
        <f t="shared" si="3"/>
        <v/>
      </c>
      <c r="AJ46" s="7" t="str">
        <f t="shared" si="4"/>
        <v/>
      </c>
      <c r="AK46" s="43" t="str" cm="1">
        <f t="array" ref="AK46">IF(OR(AI46="",AJ46=""),"",SUMPRODUCT((AI46&lt;=End)*(AJ46&gt;=Start))&gt;1)</f>
        <v/>
      </c>
    </row>
    <row r="47" spans="1:38" ht="31.5" customHeight="1" x14ac:dyDescent="0.55000000000000004">
      <c r="A47" s="37">
        <v>22</v>
      </c>
      <c r="B47" s="2"/>
      <c r="C47" s="1"/>
      <c r="D47" s="156"/>
      <c r="E47" s="156"/>
      <c r="F47" s="156"/>
      <c r="G47" s="156"/>
      <c r="H47" s="156"/>
      <c r="I47" s="156"/>
      <c r="J47" s="156"/>
      <c r="K47" s="156"/>
      <c r="L47" s="156"/>
      <c r="M47" s="156"/>
      <c r="N47" s="156"/>
      <c r="O47" s="156"/>
      <c r="P47" s="156"/>
      <c r="Q47" s="157"/>
      <c r="R47" s="157"/>
      <c r="S47" s="157"/>
      <c r="T47" s="157"/>
      <c r="U47" s="117"/>
      <c r="V47" s="14" t="s">
        <v>13</v>
      </c>
      <c r="W47" s="4"/>
      <c r="X47" s="14" t="s">
        <v>100</v>
      </c>
      <c r="Y47" s="14" t="s">
        <v>91</v>
      </c>
      <c r="Z47" s="102"/>
      <c r="AA47" s="102"/>
      <c r="AB47" s="14" t="s">
        <v>13</v>
      </c>
      <c r="AC47" s="4"/>
      <c r="AD47" s="22" t="s">
        <v>100</v>
      </c>
      <c r="AE47" s="158" t="str">
        <f t="shared" si="0"/>
        <v/>
      </c>
      <c r="AF47" s="159"/>
      <c r="AG47" s="160"/>
      <c r="AI47" s="31" t="str">
        <f t="shared" si="3"/>
        <v/>
      </c>
      <c r="AJ47" s="7" t="str">
        <f t="shared" si="4"/>
        <v/>
      </c>
      <c r="AK47" s="43" t="str" cm="1">
        <f t="array" ref="AK47">IF(OR(AI47="",AJ47=""),"",SUMPRODUCT((AI47&lt;=End)*(AJ47&gt;=Start))&gt;1)</f>
        <v/>
      </c>
    </row>
    <row r="48" spans="1:38" ht="31.5" customHeight="1" x14ac:dyDescent="0.55000000000000004">
      <c r="A48" s="37">
        <v>23</v>
      </c>
      <c r="B48" s="2"/>
      <c r="C48" s="1"/>
      <c r="D48" s="156"/>
      <c r="E48" s="156"/>
      <c r="F48" s="156"/>
      <c r="G48" s="156"/>
      <c r="H48" s="156"/>
      <c r="I48" s="156"/>
      <c r="J48" s="156"/>
      <c r="K48" s="156"/>
      <c r="L48" s="156"/>
      <c r="M48" s="156"/>
      <c r="N48" s="156"/>
      <c r="O48" s="156"/>
      <c r="P48" s="156"/>
      <c r="Q48" s="157"/>
      <c r="R48" s="157"/>
      <c r="S48" s="157"/>
      <c r="T48" s="157"/>
      <c r="U48" s="117"/>
      <c r="V48" s="14" t="s">
        <v>13</v>
      </c>
      <c r="W48" s="4"/>
      <c r="X48" s="14" t="s">
        <v>100</v>
      </c>
      <c r="Y48" s="14" t="s">
        <v>91</v>
      </c>
      <c r="Z48" s="102"/>
      <c r="AA48" s="102"/>
      <c r="AB48" s="14" t="s">
        <v>13</v>
      </c>
      <c r="AC48" s="4"/>
      <c r="AD48" s="22" t="s">
        <v>100</v>
      </c>
      <c r="AE48" s="158" t="str">
        <f t="shared" si="0"/>
        <v/>
      </c>
      <c r="AF48" s="159"/>
      <c r="AG48" s="160"/>
      <c r="AI48" s="31" t="str">
        <f t="shared" si="3"/>
        <v/>
      </c>
      <c r="AJ48" s="7" t="str">
        <f t="shared" si="4"/>
        <v/>
      </c>
      <c r="AK48" s="43" t="str" cm="1">
        <f t="array" ref="AK48">IF(OR(AI48="",AJ48=""),"",SUMPRODUCT((AI48&lt;=End)*(AJ48&gt;=Start))&gt;1)</f>
        <v/>
      </c>
    </row>
    <row r="49" spans="1:37" ht="31.5" customHeight="1" x14ac:dyDescent="0.55000000000000004">
      <c r="A49" s="37">
        <v>24</v>
      </c>
      <c r="B49" s="2"/>
      <c r="C49" s="1"/>
      <c r="D49" s="156"/>
      <c r="E49" s="156"/>
      <c r="F49" s="156"/>
      <c r="G49" s="156"/>
      <c r="H49" s="156"/>
      <c r="I49" s="156"/>
      <c r="J49" s="156"/>
      <c r="K49" s="156"/>
      <c r="L49" s="156"/>
      <c r="M49" s="156"/>
      <c r="N49" s="156"/>
      <c r="O49" s="156"/>
      <c r="P49" s="156"/>
      <c r="Q49" s="157"/>
      <c r="R49" s="157"/>
      <c r="S49" s="157"/>
      <c r="T49" s="157"/>
      <c r="U49" s="117"/>
      <c r="V49" s="14" t="s">
        <v>13</v>
      </c>
      <c r="W49" s="4"/>
      <c r="X49" s="14" t="s">
        <v>100</v>
      </c>
      <c r="Y49" s="14" t="s">
        <v>91</v>
      </c>
      <c r="Z49" s="102"/>
      <c r="AA49" s="102"/>
      <c r="AB49" s="14" t="s">
        <v>13</v>
      </c>
      <c r="AC49" s="4"/>
      <c r="AD49" s="22" t="s">
        <v>100</v>
      </c>
      <c r="AE49" s="158" t="str">
        <f t="shared" si="0"/>
        <v/>
      </c>
      <c r="AF49" s="159"/>
      <c r="AG49" s="160"/>
      <c r="AI49" s="31" t="str">
        <f t="shared" si="3"/>
        <v/>
      </c>
      <c r="AJ49" s="7" t="str">
        <f t="shared" si="4"/>
        <v/>
      </c>
      <c r="AK49" s="43" t="str" cm="1">
        <f t="array" ref="AK49">IF(OR(AI49="",AJ49=""),"",SUMPRODUCT((AI49&lt;=End)*(AJ49&gt;=Start))&gt;1)</f>
        <v/>
      </c>
    </row>
    <row r="50" spans="1:37" ht="31.5" customHeight="1" x14ac:dyDescent="0.55000000000000004">
      <c r="A50" s="37">
        <v>25</v>
      </c>
      <c r="B50" s="2"/>
      <c r="C50" s="1"/>
      <c r="D50" s="156"/>
      <c r="E50" s="156"/>
      <c r="F50" s="156"/>
      <c r="G50" s="156"/>
      <c r="H50" s="156"/>
      <c r="I50" s="156"/>
      <c r="J50" s="156"/>
      <c r="K50" s="156"/>
      <c r="L50" s="156"/>
      <c r="M50" s="156"/>
      <c r="N50" s="156"/>
      <c r="O50" s="156"/>
      <c r="P50" s="156"/>
      <c r="Q50" s="157"/>
      <c r="R50" s="157"/>
      <c r="S50" s="157"/>
      <c r="T50" s="157"/>
      <c r="U50" s="117"/>
      <c r="V50" s="14" t="s">
        <v>13</v>
      </c>
      <c r="W50" s="4"/>
      <c r="X50" s="14" t="s">
        <v>100</v>
      </c>
      <c r="Y50" s="14" t="s">
        <v>91</v>
      </c>
      <c r="Z50" s="102"/>
      <c r="AA50" s="102"/>
      <c r="AB50" s="14" t="s">
        <v>13</v>
      </c>
      <c r="AC50" s="4"/>
      <c r="AD50" s="22" t="s">
        <v>100</v>
      </c>
      <c r="AE50" s="158" t="str">
        <f t="shared" si="0"/>
        <v/>
      </c>
      <c r="AF50" s="159"/>
      <c r="AG50" s="160"/>
      <c r="AI50" s="31" t="str">
        <f t="shared" si="3"/>
        <v/>
      </c>
      <c r="AJ50" s="7" t="str">
        <f t="shared" si="4"/>
        <v/>
      </c>
      <c r="AK50" s="43" t="str" cm="1">
        <f t="array" ref="AK50">IF(OR(AI50="",AJ50=""),"",SUMPRODUCT((AI50&lt;=End)*(AJ50&gt;=Start))&gt;1)</f>
        <v/>
      </c>
    </row>
    <row r="51" spans="1:37" ht="31.5" customHeight="1" x14ac:dyDescent="0.55000000000000004">
      <c r="A51" s="37">
        <v>26</v>
      </c>
      <c r="B51" s="2"/>
      <c r="C51" s="1"/>
      <c r="D51" s="163"/>
      <c r="E51" s="164"/>
      <c r="F51" s="164"/>
      <c r="G51" s="164"/>
      <c r="H51" s="164"/>
      <c r="I51" s="164"/>
      <c r="J51" s="164"/>
      <c r="K51" s="164"/>
      <c r="L51" s="164"/>
      <c r="M51" s="164"/>
      <c r="N51" s="164"/>
      <c r="O51" s="164"/>
      <c r="P51" s="165"/>
      <c r="Q51" s="157"/>
      <c r="R51" s="157"/>
      <c r="S51" s="157"/>
      <c r="T51" s="157"/>
      <c r="U51" s="117"/>
      <c r="V51" s="14" t="s">
        <v>13</v>
      </c>
      <c r="W51" s="4"/>
      <c r="X51" s="14" t="s">
        <v>100</v>
      </c>
      <c r="Y51" s="14" t="s">
        <v>91</v>
      </c>
      <c r="Z51" s="102"/>
      <c r="AA51" s="102"/>
      <c r="AB51" s="14" t="s">
        <v>13</v>
      </c>
      <c r="AC51" s="4"/>
      <c r="AD51" s="22" t="s">
        <v>100</v>
      </c>
      <c r="AE51" s="158" t="str">
        <f t="shared" si="0"/>
        <v/>
      </c>
      <c r="AF51" s="159"/>
      <c r="AG51" s="160"/>
      <c r="AI51" s="31" t="str">
        <f t="shared" si="3"/>
        <v/>
      </c>
      <c r="AJ51" s="7" t="str">
        <f t="shared" si="4"/>
        <v/>
      </c>
      <c r="AK51" s="43" t="str" cm="1">
        <f t="array" ref="AK51">IF(OR(AI51="",AJ51=""),"",SUMPRODUCT((AI51&lt;=End)*(AJ51&gt;=Start))&gt;1)</f>
        <v/>
      </c>
    </row>
    <row r="52" spans="1:37" ht="31.5" customHeight="1" x14ac:dyDescent="0.55000000000000004">
      <c r="A52" s="37">
        <v>27</v>
      </c>
      <c r="B52" s="2"/>
      <c r="C52" s="1"/>
      <c r="D52" s="163"/>
      <c r="E52" s="164"/>
      <c r="F52" s="164"/>
      <c r="G52" s="164"/>
      <c r="H52" s="164"/>
      <c r="I52" s="164"/>
      <c r="J52" s="164"/>
      <c r="K52" s="164"/>
      <c r="L52" s="164"/>
      <c r="M52" s="164"/>
      <c r="N52" s="164"/>
      <c r="O52" s="164"/>
      <c r="P52" s="165"/>
      <c r="Q52" s="157"/>
      <c r="R52" s="157"/>
      <c r="S52" s="157"/>
      <c r="T52" s="157"/>
      <c r="U52" s="117"/>
      <c r="V52" s="14" t="s">
        <v>13</v>
      </c>
      <c r="W52" s="4"/>
      <c r="X52" s="14" t="s">
        <v>100</v>
      </c>
      <c r="Y52" s="14" t="s">
        <v>91</v>
      </c>
      <c r="Z52" s="102"/>
      <c r="AA52" s="102"/>
      <c r="AB52" s="14" t="s">
        <v>13</v>
      </c>
      <c r="AC52" s="4"/>
      <c r="AD52" s="22" t="s">
        <v>100</v>
      </c>
      <c r="AE52" s="158" t="str">
        <f t="shared" si="0"/>
        <v/>
      </c>
      <c r="AF52" s="159"/>
      <c r="AG52" s="160"/>
      <c r="AI52" s="31" t="str">
        <f t="shared" si="3"/>
        <v/>
      </c>
      <c r="AJ52" s="7" t="str">
        <f t="shared" si="4"/>
        <v/>
      </c>
      <c r="AK52" s="43" t="str" cm="1">
        <f t="array" ref="AK52">IF(OR(AI52="",AJ52=""),"",SUMPRODUCT((AI52&lt;=End)*(AJ52&gt;=Start))&gt;1)</f>
        <v/>
      </c>
    </row>
    <row r="53" spans="1:37" ht="31.5" customHeight="1" x14ac:dyDescent="0.55000000000000004">
      <c r="A53" s="37">
        <v>28</v>
      </c>
      <c r="B53" s="2"/>
      <c r="C53" s="1"/>
      <c r="D53" s="163"/>
      <c r="E53" s="164"/>
      <c r="F53" s="164"/>
      <c r="G53" s="164"/>
      <c r="H53" s="164"/>
      <c r="I53" s="164"/>
      <c r="J53" s="164"/>
      <c r="K53" s="164"/>
      <c r="L53" s="164"/>
      <c r="M53" s="164"/>
      <c r="N53" s="164"/>
      <c r="O53" s="164"/>
      <c r="P53" s="165"/>
      <c r="Q53" s="157"/>
      <c r="R53" s="157"/>
      <c r="S53" s="157"/>
      <c r="T53" s="157"/>
      <c r="U53" s="117"/>
      <c r="V53" s="14" t="s">
        <v>13</v>
      </c>
      <c r="W53" s="4"/>
      <c r="X53" s="14" t="s">
        <v>100</v>
      </c>
      <c r="Y53" s="14" t="s">
        <v>91</v>
      </c>
      <c r="Z53" s="102"/>
      <c r="AA53" s="102"/>
      <c r="AB53" s="14" t="s">
        <v>13</v>
      </c>
      <c r="AC53" s="4"/>
      <c r="AD53" s="22" t="s">
        <v>100</v>
      </c>
      <c r="AE53" s="158" t="str">
        <f t="shared" si="0"/>
        <v/>
      </c>
      <c r="AF53" s="159"/>
      <c r="AG53" s="160"/>
      <c r="AI53" s="31" t="str">
        <f t="shared" si="3"/>
        <v/>
      </c>
      <c r="AJ53" s="7" t="str">
        <f t="shared" si="4"/>
        <v/>
      </c>
      <c r="AK53" s="43" t="str" cm="1">
        <f t="array" ref="AK53">IF(OR(AI53="",AJ53=""),"",SUMPRODUCT((AI53&lt;=End)*(AJ53&gt;=Start))&gt;1)</f>
        <v/>
      </c>
    </row>
    <row r="54" spans="1:37" ht="31.5" customHeight="1" x14ac:dyDescent="0.55000000000000004">
      <c r="A54" s="37">
        <v>29</v>
      </c>
      <c r="B54" s="2"/>
      <c r="C54" s="1"/>
      <c r="D54" s="163"/>
      <c r="E54" s="164"/>
      <c r="F54" s="164"/>
      <c r="G54" s="164"/>
      <c r="H54" s="164"/>
      <c r="I54" s="164"/>
      <c r="J54" s="164"/>
      <c r="K54" s="164"/>
      <c r="L54" s="164"/>
      <c r="M54" s="164"/>
      <c r="N54" s="164"/>
      <c r="O54" s="164"/>
      <c r="P54" s="165"/>
      <c r="Q54" s="157"/>
      <c r="R54" s="157"/>
      <c r="S54" s="157"/>
      <c r="T54" s="157"/>
      <c r="U54" s="117"/>
      <c r="V54" s="14" t="s">
        <v>13</v>
      </c>
      <c r="W54" s="4"/>
      <c r="X54" s="14" t="s">
        <v>100</v>
      </c>
      <c r="Y54" s="14" t="s">
        <v>91</v>
      </c>
      <c r="Z54" s="102"/>
      <c r="AA54" s="102"/>
      <c r="AB54" s="14" t="s">
        <v>13</v>
      </c>
      <c r="AC54" s="4"/>
      <c r="AD54" s="22" t="s">
        <v>100</v>
      </c>
      <c r="AE54" s="158" t="str">
        <f t="shared" si="0"/>
        <v/>
      </c>
      <c r="AF54" s="159"/>
      <c r="AG54" s="160"/>
      <c r="AI54" s="31" t="str">
        <f t="shared" si="3"/>
        <v/>
      </c>
      <c r="AJ54" s="7" t="str">
        <f t="shared" si="4"/>
        <v/>
      </c>
      <c r="AK54" s="43" t="str" cm="1">
        <f t="array" ref="AK54">IF(OR(AI54="",AJ54=""),"",SUMPRODUCT((AI54&lt;=End)*(AJ54&gt;=Start))&gt;1)</f>
        <v/>
      </c>
    </row>
    <row r="55" spans="1:37" ht="31.5" customHeight="1" x14ac:dyDescent="0.55000000000000004">
      <c r="A55" s="37">
        <v>30</v>
      </c>
      <c r="B55" s="2"/>
      <c r="C55" s="1"/>
      <c r="D55" s="163"/>
      <c r="E55" s="164"/>
      <c r="F55" s="164"/>
      <c r="G55" s="164"/>
      <c r="H55" s="164"/>
      <c r="I55" s="164"/>
      <c r="J55" s="164"/>
      <c r="K55" s="164"/>
      <c r="L55" s="164"/>
      <c r="M55" s="164"/>
      <c r="N55" s="164"/>
      <c r="O55" s="164"/>
      <c r="P55" s="165"/>
      <c r="Q55" s="157"/>
      <c r="R55" s="157"/>
      <c r="S55" s="157"/>
      <c r="T55" s="157"/>
      <c r="U55" s="117"/>
      <c r="V55" s="14" t="s">
        <v>13</v>
      </c>
      <c r="W55" s="4"/>
      <c r="X55" s="14" t="s">
        <v>100</v>
      </c>
      <c r="Y55" s="14" t="s">
        <v>91</v>
      </c>
      <c r="Z55" s="102"/>
      <c r="AA55" s="102"/>
      <c r="AB55" s="14" t="s">
        <v>13</v>
      </c>
      <c r="AC55" s="4"/>
      <c r="AD55" s="22" t="s">
        <v>100</v>
      </c>
      <c r="AE55" s="158" t="str">
        <f t="shared" si="0"/>
        <v/>
      </c>
      <c r="AF55" s="159"/>
      <c r="AG55" s="160"/>
      <c r="AI55" s="31" t="str">
        <f t="shared" si="3"/>
        <v/>
      </c>
      <c r="AJ55" s="7" t="str">
        <f t="shared" si="4"/>
        <v/>
      </c>
      <c r="AK55" s="43" t="str" cm="1">
        <f t="array" ref="AK55">IF(OR(AI55="",AJ55=""),"",SUMPRODUCT((AI55&lt;=End)*(AJ55&gt;=Start))&gt;1)</f>
        <v/>
      </c>
    </row>
    <row r="56" spans="1:37" ht="31.5" customHeight="1" x14ac:dyDescent="0.55000000000000004">
      <c r="A56" s="37">
        <v>31</v>
      </c>
      <c r="B56" s="2"/>
      <c r="C56" s="1"/>
      <c r="D56" s="163"/>
      <c r="E56" s="164"/>
      <c r="F56" s="164"/>
      <c r="G56" s="164"/>
      <c r="H56" s="164"/>
      <c r="I56" s="164"/>
      <c r="J56" s="164"/>
      <c r="K56" s="164"/>
      <c r="L56" s="164"/>
      <c r="M56" s="164"/>
      <c r="N56" s="164"/>
      <c r="O56" s="164"/>
      <c r="P56" s="165"/>
      <c r="Q56" s="157"/>
      <c r="R56" s="157"/>
      <c r="S56" s="157"/>
      <c r="T56" s="157"/>
      <c r="U56" s="117"/>
      <c r="V56" s="14" t="s">
        <v>13</v>
      </c>
      <c r="W56" s="4"/>
      <c r="X56" s="14" t="s">
        <v>100</v>
      </c>
      <c r="Y56" s="14" t="s">
        <v>91</v>
      </c>
      <c r="Z56" s="102"/>
      <c r="AA56" s="102"/>
      <c r="AB56" s="14" t="s">
        <v>13</v>
      </c>
      <c r="AC56" s="4"/>
      <c r="AD56" s="22" t="s">
        <v>100</v>
      </c>
      <c r="AE56" s="158" t="str">
        <f t="shared" si="0"/>
        <v/>
      </c>
      <c r="AF56" s="159"/>
      <c r="AG56" s="160"/>
      <c r="AI56" s="31" t="str">
        <f t="shared" si="3"/>
        <v/>
      </c>
      <c r="AJ56" s="7" t="str">
        <f t="shared" si="4"/>
        <v/>
      </c>
      <c r="AK56" s="43" t="str" cm="1">
        <f t="array" ref="AK56">IF(OR(AI56="",AJ56=""),"",SUMPRODUCT((AI56&lt;=End)*(AJ56&gt;=Start))&gt;1)</f>
        <v/>
      </c>
    </row>
    <row r="57" spans="1:37" ht="31.5" customHeight="1" x14ac:dyDescent="0.55000000000000004">
      <c r="A57" s="37">
        <v>32</v>
      </c>
      <c r="B57" s="2"/>
      <c r="C57" s="1"/>
      <c r="D57" s="163"/>
      <c r="E57" s="164"/>
      <c r="F57" s="164"/>
      <c r="G57" s="164"/>
      <c r="H57" s="164"/>
      <c r="I57" s="164"/>
      <c r="J57" s="164"/>
      <c r="K57" s="164"/>
      <c r="L57" s="164"/>
      <c r="M57" s="164"/>
      <c r="N57" s="164"/>
      <c r="O57" s="164"/>
      <c r="P57" s="165"/>
      <c r="Q57" s="157"/>
      <c r="R57" s="157"/>
      <c r="S57" s="157"/>
      <c r="T57" s="157"/>
      <c r="U57" s="117"/>
      <c r="V57" s="14" t="s">
        <v>13</v>
      </c>
      <c r="W57" s="4"/>
      <c r="X57" s="14" t="s">
        <v>100</v>
      </c>
      <c r="Y57" s="14" t="s">
        <v>91</v>
      </c>
      <c r="Z57" s="102"/>
      <c r="AA57" s="102"/>
      <c r="AB57" s="14" t="s">
        <v>13</v>
      </c>
      <c r="AC57" s="4"/>
      <c r="AD57" s="22" t="s">
        <v>100</v>
      </c>
      <c r="AE57" s="158" t="str">
        <f t="shared" si="0"/>
        <v/>
      </c>
      <c r="AF57" s="159"/>
      <c r="AG57" s="160"/>
      <c r="AI57" s="31" t="str">
        <f t="shared" si="3"/>
        <v/>
      </c>
      <c r="AJ57" s="7" t="str">
        <f t="shared" si="4"/>
        <v/>
      </c>
      <c r="AK57" s="43" t="str" cm="1">
        <f t="array" ref="AK57">IF(OR(AI57="",AJ57=""),"",SUMPRODUCT((AI57&lt;=End)*(AJ57&gt;=Start))&gt;1)</f>
        <v/>
      </c>
    </row>
    <row r="58" spans="1:37" ht="31.5" customHeight="1" x14ac:dyDescent="0.55000000000000004">
      <c r="A58" s="37">
        <v>33</v>
      </c>
      <c r="B58" s="2"/>
      <c r="C58" s="1"/>
      <c r="D58" s="163"/>
      <c r="E58" s="164"/>
      <c r="F58" s="164"/>
      <c r="G58" s="164"/>
      <c r="H58" s="164"/>
      <c r="I58" s="164"/>
      <c r="J58" s="164"/>
      <c r="K58" s="164"/>
      <c r="L58" s="164"/>
      <c r="M58" s="164"/>
      <c r="N58" s="164"/>
      <c r="O58" s="164"/>
      <c r="P58" s="165"/>
      <c r="Q58" s="157"/>
      <c r="R58" s="157"/>
      <c r="S58" s="157"/>
      <c r="T58" s="157"/>
      <c r="U58" s="117"/>
      <c r="V58" s="14" t="s">
        <v>13</v>
      </c>
      <c r="W58" s="4"/>
      <c r="X58" s="14" t="s">
        <v>100</v>
      </c>
      <c r="Y58" s="14" t="s">
        <v>91</v>
      </c>
      <c r="Z58" s="102"/>
      <c r="AA58" s="102"/>
      <c r="AB58" s="14" t="s">
        <v>13</v>
      </c>
      <c r="AC58" s="4"/>
      <c r="AD58" s="22" t="s">
        <v>100</v>
      </c>
      <c r="AE58" s="158" t="str">
        <f t="shared" ref="AE58:AE89" si="5">IF(OR(B58="",Q58="",T58="",W58="",Z58="",AC58=""),"",IF(AK58=TRUE,"重複しています",IF(AND(AI58&lt;=AJ58,AI58&lt;=($T$114*100+$X$114),AJ58&lt;=($T$114*100+$X$114)),IF((Z58-T58)&gt;0,(((Z58-T58)*12)+(AC58-W58)+1),AC58-W58+1),"入力間違いです")))</f>
        <v/>
      </c>
      <c r="AF58" s="159"/>
      <c r="AG58" s="160"/>
      <c r="AI58" s="31" t="str">
        <f t="shared" si="3"/>
        <v/>
      </c>
      <c r="AJ58" s="7" t="str">
        <f t="shared" si="4"/>
        <v/>
      </c>
      <c r="AK58" s="43" t="str" cm="1">
        <f t="array" ref="AK58">IF(OR(AI58="",AJ58=""),"",SUMPRODUCT((AI58&lt;=End)*(AJ58&gt;=Start))&gt;1)</f>
        <v/>
      </c>
    </row>
    <row r="59" spans="1:37" ht="31.5" customHeight="1" x14ac:dyDescent="0.55000000000000004">
      <c r="A59" s="37">
        <v>34</v>
      </c>
      <c r="B59" s="2"/>
      <c r="C59" s="1"/>
      <c r="D59" s="163"/>
      <c r="E59" s="164"/>
      <c r="F59" s="164"/>
      <c r="G59" s="164"/>
      <c r="H59" s="164"/>
      <c r="I59" s="164"/>
      <c r="J59" s="164"/>
      <c r="K59" s="164"/>
      <c r="L59" s="164"/>
      <c r="M59" s="164"/>
      <c r="N59" s="164"/>
      <c r="O59" s="164"/>
      <c r="P59" s="165"/>
      <c r="Q59" s="157"/>
      <c r="R59" s="157"/>
      <c r="S59" s="157"/>
      <c r="T59" s="157"/>
      <c r="U59" s="117"/>
      <c r="V59" s="14" t="s">
        <v>13</v>
      </c>
      <c r="W59" s="4"/>
      <c r="X59" s="14" t="s">
        <v>100</v>
      </c>
      <c r="Y59" s="14" t="s">
        <v>91</v>
      </c>
      <c r="Z59" s="102"/>
      <c r="AA59" s="102"/>
      <c r="AB59" s="14" t="s">
        <v>13</v>
      </c>
      <c r="AC59" s="4"/>
      <c r="AD59" s="22" t="s">
        <v>100</v>
      </c>
      <c r="AE59" s="158" t="str">
        <f t="shared" si="5"/>
        <v/>
      </c>
      <c r="AF59" s="159"/>
      <c r="AG59" s="160"/>
      <c r="AI59" s="31" t="str">
        <f t="shared" si="3"/>
        <v/>
      </c>
      <c r="AJ59" s="7" t="str">
        <f t="shared" si="4"/>
        <v/>
      </c>
      <c r="AK59" s="43" t="str" cm="1">
        <f t="array" ref="AK59">IF(OR(AI59="",AJ59=""),"",SUMPRODUCT((AI59&lt;=End)*(AJ59&gt;=Start))&gt;1)</f>
        <v/>
      </c>
    </row>
    <row r="60" spans="1:37" ht="31.5" customHeight="1" x14ac:dyDescent="0.55000000000000004">
      <c r="A60" s="37">
        <v>35</v>
      </c>
      <c r="B60" s="2"/>
      <c r="C60" s="1"/>
      <c r="D60" s="163"/>
      <c r="E60" s="164"/>
      <c r="F60" s="164"/>
      <c r="G60" s="164"/>
      <c r="H60" s="164"/>
      <c r="I60" s="164"/>
      <c r="J60" s="164"/>
      <c r="K60" s="164"/>
      <c r="L60" s="164"/>
      <c r="M60" s="164"/>
      <c r="N60" s="164"/>
      <c r="O60" s="164"/>
      <c r="P60" s="165"/>
      <c r="Q60" s="157"/>
      <c r="R60" s="157"/>
      <c r="S60" s="157"/>
      <c r="T60" s="157"/>
      <c r="U60" s="117"/>
      <c r="V60" s="14" t="s">
        <v>13</v>
      </c>
      <c r="W60" s="4"/>
      <c r="X60" s="14" t="s">
        <v>100</v>
      </c>
      <c r="Y60" s="14" t="s">
        <v>91</v>
      </c>
      <c r="Z60" s="102"/>
      <c r="AA60" s="102"/>
      <c r="AB60" s="14" t="s">
        <v>13</v>
      </c>
      <c r="AC60" s="4"/>
      <c r="AD60" s="22" t="s">
        <v>100</v>
      </c>
      <c r="AE60" s="158" t="str">
        <f t="shared" si="5"/>
        <v/>
      </c>
      <c r="AF60" s="159"/>
      <c r="AG60" s="160"/>
      <c r="AI60" s="31" t="str">
        <f t="shared" si="3"/>
        <v/>
      </c>
      <c r="AJ60" s="7" t="str">
        <f t="shared" si="4"/>
        <v/>
      </c>
      <c r="AK60" s="43" t="str" cm="1">
        <f t="array" ref="AK60">IF(OR(AI60="",AJ60=""),"",SUMPRODUCT((AI60&lt;=End)*(AJ60&gt;=Start))&gt;1)</f>
        <v/>
      </c>
    </row>
    <row r="61" spans="1:37" ht="31.5" customHeight="1" x14ac:dyDescent="0.55000000000000004">
      <c r="A61" s="37">
        <v>36</v>
      </c>
      <c r="B61" s="2"/>
      <c r="C61" s="1"/>
      <c r="D61" s="163"/>
      <c r="E61" s="164"/>
      <c r="F61" s="164"/>
      <c r="G61" s="164"/>
      <c r="H61" s="164"/>
      <c r="I61" s="164"/>
      <c r="J61" s="164"/>
      <c r="K61" s="164"/>
      <c r="L61" s="164"/>
      <c r="M61" s="164"/>
      <c r="N61" s="164"/>
      <c r="O61" s="164"/>
      <c r="P61" s="165"/>
      <c r="Q61" s="157"/>
      <c r="R61" s="157"/>
      <c r="S61" s="157"/>
      <c r="T61" s="157"/>
      <c r="U61" s="117"/>
      <c r="V61" s="14" t="s">
        <v>13</v>
      </c>
      <c r="W61" s="4"/>
      <c r="X61" s="14" t="s">
        <v>100</v>
      </c>
      <c r="Y61" s="14" t="s">
        <v>91</v>
      </c>
      <c r="Z61" s="102"/>
      <c r="AA61" s="102"/>
      <c r="AB61" s="14" t="s">
        <v>13</v>
      </c>
      <c r="AC61" s="4"/>
      <c r="AD61" s="22" t="s">
        <v>100</v>
      </c>
      <c r="AE61" s="158" t="str">
        <f t="shared" si="5"/>
        <v/>
      </c>
      <c r="AF61" s="159"/>
      <c r="AG61" s="160"/>
      <c r="AI61" s="31" t="str">
        <f t="shared" si="3"/>
        <v/>
      </c>
      <c r="AJ61" s="7" t="str">
        <f t="shared" si="4"/>
        <v/>
      </c>
      <c r="AK61" s="43" t="str" cm="1">
        <f t="array" ref="AK61">IF(OR(AI61="",AJ61=""),"",SUMPRODUCT((AI61&lt;=End)*(AJ61&gt;=Start))&gt;1)</f>
        <v/>
      </c>
    </row>
    <row r="62" spans="1:37" ht="31.5" customHeight="1" x14ac:dyDescent="0.55000000000000004">
      <c r="A62" s="37">
        <v>37</v>
      </c>
      <c r="B62" s="2"/>
      <c r="C62" s="1"/>
      <c r="D62" s="163"/>
      <c r="E62" s="164"/>
      <c r="F62" s="164"/>
      <c r="G62" s="164"/>
      <c r="H62" s="164"/>
      <c r="I62" s="164"/>
      <c r="J62" s="164"/>
      <c r="K62" s="164"/>
      <c r="L62" s="164"/>
      <c r="M62" s="164"/>
      <c r="N62" s="164"/>
      <c r="O62" s="164"/>
      <c r="P62" s="165"/>
      <c r="Q62" s="157"/>
      <c r="R62" s="157"/>
      <c r="S62" s="157"/>
      <c r="T62" s="157"/>
      <c r="U62" s="117"/>
      <c r="V62" s="14" t="s">
        <v>13</v>
      </c>
      <c r="W62" s="4"/>
      <c r="X62" s="14" t="s">
        <v>100</v>
      </c>
      <c r="Y62" s="14" t="s">
        <v>91</v>
      </c>
      <c r="Z62" s="102"/>
      <c r="AA62" s="102"/>
      <c r="AB62" s="14" t="s">
        <v>13</v>
      </c>
      <c r="AC62" s="4"/>
      <c r="AD62" s="22" t="s">
        <v>100</v>
      </c>
      <c r="AE62" s="158" t="str">
        <f t="shared" si="5"/>
        <v/>
      </c>
      <c r="AF62" s="159"/>
      <c r="AG62" s="160"/>
      <c r="AI62" s="31" t="str">
        <f t="shared" si="3"/>
        <v/>
      </c>
      <c r="AJ62" s="7" t="str">
        <f t="shared" si="4"/>
        <v/>
      </c>
      <c r="AK62" s="43" t="str" cm="1">
        <f t="array" ref="AK62">IF(OR(AI62="",AJ62=""),"",SUMPRODUCT((AI62&lt;=End)*(AJ62&gt;=Start))&gt;1)</f>
        <v/>
      </c>
    </row>
    <row r="63" spans="1:37" ht="31.5" customHeight="1" x14ac:dyDescent="0.55000000000000004">
      <c r="A63" s="37">
        <v>38</v>
      </c>
      <c r="B63" s="2"/>
      <c r="C63" s="1"/>
      <c r="D63" s="163"/>
      <c r="E63" s="164"/>
      <c r="F63" s="164"/>
      <c r="G63" s="164"/>
      <c r="H63" s="164"/>
      <c r="I63" s="164"/>
      <c r="J63" s="164"/>
      <c r="K63" s="164"/>
      <c r="L63" s="164"/>
      <c r="M63" s="164"/>
      <c r="N63" s="164"/>
      <c r="O63" s="164"/>
      <c r="P63" s="165"/>
      <c r="Q63" s="157"/>
      <c r="R63" s="157"/>
      <c r="S63" s="157"/>
      <c r="T63" s="157"/>
      <c r="U63" s="117"/>
      <c r="V63" s="14" t="s">
        <v>13</v>
      </c>
      <c r="W63" s="4"/>
      <c r="X63" s="14" t="s">
        <v>100</v>
      </c>
      <c r="Y63" s="14" t="s">
        <v>91</v>
      </c>
      <c r="Z63" s="102"/>
      <c r="AA63" s="102"/>
      <c r="AB63" s="14" t="s">
        <v>13</v>
      </c>
      <c r="AC63" s="4"/>
      <c r="AD63" s="22" t="s">
        <v>100</v>
      </c>
      <c r="AE63" s="158" t="str">
        <f t="shared" si="5"/>
        <v/>
      </c>
      <c r="AF63" s="159"/>
      <c r="AG63" s="160"/>
      <c r="AI63" s="31" t="str">
        <f t="shared" si="3"/>
        <v/>
      </c>
      <c r="AJ63" s="7" t="str">
        <f t="shared" si="4"/>
        <v/>
      </c>
      <c r="AK63" s="43" t="str" cm="1">
        <f t="array" ref="AK63">IF(OR(AI63="",AJ63=""),"",SUMPRODUCT((AI63&lt;=End)*(AJ63&gt;=Start))&gt;1)</f>
        <v/>
      </c>
    </row>
    <row r="64" spans="1:37" ht="31.5" customHeight="1" x14ac:dyDescent="0.55000000000000004">
      <c r="A64" s="37">
        <v>39</v>
      </c>
      <c r="B64" s="2"/>
      <c r="C64" s="1"/>
      <c r="D64" s="163"/>
      <c r="E64" s="164"/>
      <c r="F64" s="164"/>
      <c r="G64" s="164"/>
      <c r="H64" s="164"/>
      <c r="I64" s="164"/>
      <c r="J64" s="164"/>
      <c r="K64" s="164"/>
      <c r="L64" s="164"/>
      <c r="M64" s="164"/>
      <c r="N64" s="164"/>
      <c r="O64" s="164"/>
      <c r="P64" s="165"/>
      <c r="Q64" s="157"/>
      <c r="R64" s="157"/>
      <c r="S64" s="157"/>
      <c r="T64" s="157"/>
      <c r="U64" s="117"/>
      <c r="V64" s="14" t="s">
        <v>13</v>
      </c>
      <c r="W64" s="4"/>
      <c r="X64" s="14" t="s">
        <v>100</v>
      </c>
      <c r="Y64" s="14" t="s">
        <v>91</v>
      </c>
      <c r="Z64" s="102"/>
      <c r="AA64" s="102"/>
      <c r="AB64" s="14" t="s">
        <v>13</v>
      </c>
      <c r="AC64" s="4"/>
      <c r="AD64" s="22" t="s">
        <v>100</v>
      </c>
      <c r="AE64" s="158" t="str">
        <f t="shared" si="5"/>
        <v/>
      </c>
      <c r="AF64" s="159"/>
      <c r="AG64" s="160"/>
      <c r="AI64" s="31" t="str">
        <f t="shared" si="3"/>
        <v/>
      </c>
      <c r="AJ64" s="7" t="str">
        <f t="shared" si="4"/>
        <v/>
      </c>
      <c r="AK64" s="43" t="str" cm="1">
        <f t="array" ref="AK64">IF(OR(AI64="",AJ64=""),"",SUMPRODUCT((AI64&lt;=End)*(AJ64&gt;=Start))&gt;1)</f>
        <v/>
      </c>
    </row>
    <row r="65" spans="1:37" ht="31.5" customHeight="1" x14ac:dyDescent="0.55000000000000004">
      <c r="A65" s="37">
        <v>40</v>
      </c>
      <c r="B65" s="2"/>
      <c r="C65" s="1"/>
      <c r="D65" s="163"/>
      <c r="E65" s="164"/>
      <c r="F65" s="164"/>
      <c r="G65" s="164"/>
      <c r="H65" s="164"/>
      <c r="I65" s="164"/>
      <c r="J65" s="164"/>
      <c r="K65" s="164"/>
      <c r="L65" s="164"/>
      <c r="M65" s="164"/>
      <c r="N65" s="164"/>
      <c r="O65" s="164"/>
      <c r="P65" s="165"/>
      <c r="Q65" s="157"/>
      <c r="R65" s="157"/>
      <c r="S65" s="157"/>
      <c r="T65" s="157"/>
      <c r="U65" s="117"/>
      <c r="V65" s="14" t="s">
        <v>13</v>
      </c>
      <c r="W65" s="4"/>
      <c r="X65" s="14" t="s">
        <v>100</v>
      </c>
      <c r="Y65" s="14" t="s">
        <v>91</v>
      </c>
      <c r="Z65" s="102"/>
      <c r="AA65" s="102"/>
      <c r="AB65" s="14" t="s">
        <v>13</v>
      </c>
      <c r="AC65" s="4"/>
      <c r="AD65" s="22" t="s">
        <v>100</v>
      </c>
      <c r="AE65" s="158" t="str">
        <f t="shared" si="5"/>
        <v/>
      </c>
      <c r="AF65" s="159"/>
      <c r="AG65" s="160"/>
      <c r="AI65" s="31" t="str">
        <f t="shared" si="3"/>
        <v/>
      </c>
      <c r="AJ65" s="7" t="str">
        <f t="shared" si="4"/>
        <v/>
      </c>
      <c r="AK65" s="43" t="str" cm="1">
        <f t="array" ref="AK65">IF(OR(AI65="",AJ65=""),"",SUMPRODUCT((AI65&lt;=End)*(AJ65&gt;=Start))&gt;1)</f>
        <v/>
      </c>
    </row>
    <row r="66" spans="1:37" ht="31.5" customHeight="1" x14ac:dyDescent="0.55000000000000004">
      <c r="A66" s="37">
        <v>41</v>
      </c>
      <c r="B66" s="2"/>
      <c r="C66" s="1"/>
      <c r="D66" s="156"/>
      <c r="E66" s="156"/>
      <c r="F66" s="156"/>
      <c r="G66" s="156"/>
      <c r="H66" s="156"/>
      <c r="I66" s="156"/>
      <c r="J66" s="156"/>
      <c r="K66" s="156"/>
      <c r="L66" s="156"/>
      <c r="M66" s="156"/>
      <c r="N66" s="156"/>
      <c r="O66" s="156"/>
      <c r="P66" s="156"/>
      <c r="Q66" s="157"/>
      <c r="R66" s="157"/>
      <c r="S66" s="157"/>
      <c r="T66" s="157"/>
      <c r="U66" s="117"/>
      <c r="V66" s="14" t="s">
        <v>13</v>
      </c>
      <c r="W66" s="4"/>
      <c r="X66" s="14" t="s">
        <v>100</v>
      </c>
      <c r="Y66" s="14" t="s">
        <v>91</v>
      </c>
      <c r="Z66" s="102"/>
      <c r="AA66" s="102"/>
      <c r="AB66" s="14" t="s">
        <v>13</v>
      </c>
      <c r="AC66" s="4"/>
      <c r="AD66" s="22" t="s">
        <v>100</v>
      </c>
      <c r="AE66" s="158" t="str">
        <f t="shared" si="5"/>
        <v/>
      </c>
      <c r="AF66" s="159"/>
      <c r="AG66" s="160"/>
      <c r="AI66" s="31" t="str">
        <f t="shared" si="3"/>
        <v/>
      </c>
      <c r="AJ66" s="7" t="str">
        <f t="shared" si="4"/>
        <v/>
      </c>
      <c r="AK66" s="43" t="str" cm="1">
        <f t="array" ref="AK66">IF(OR(AI66="",AJ66=""),"",SUMPRODUCT((AI66&lt;=End)*(AJ66&gt;=Start))&gt;1)</f>
        <v/>
      </c>
    </row>
    <row r="67" spans="1:37" ht="31.5" customHeight="1" x14ac:dyDescent="0.55000000000000004">
      <c r="A67" s="37">
        <v>42</v>
      </c>
      <c r="B67" s="2"/>
      <c r="C67" s="1"/>
      <c r="D67" s="156"/>
      <c r="E67" s="156"/>
      <c r="F67" s="156"/>
      <c r="G67" s="156"/>
      <c r="H67" s="156"/>
      <c r="I67" s="156"/>
      <c r="J67" s="156"/>
      <c r="K67" s="156"/>
      <c r="L67" s="156"/>
      <c r="M67" s="156"/>
      <c r="N67" s="156"/>
      <c r="O67" s="156"/>
      <c r="P67" s="156"/>
      <c r="Q67" s="157"/>
      <c r="R67" s="157"/>
      <c r="S67" s="157"/>
      <c r="T67" s="157"/>
      <c r="U67" s="117"/>
      <c r="V67" s="14" t="s">
        <v>13</v>
      </c>
      <c r="W67" s="4"/>
      <c r="X67" s="14" t="s">
        <v>100</v>
      </c>
      <c r="Y67" s="14" t="s">
        <v>91</v>
      </c>
      <c r="Z67" s="102"/>
      <c r="AA67" s="102"/>
      <c r="AB67" s="14" t="s">
        <v>13</v>
      </c>
      <c r="AC67" s="4"/>
      <c r="AD67" s="22" t="s">
        <v>100</v>
      </c>
      <c r="AE67" s="158" t="str">
        <f t="shared" si="5"/>
        <v/>
      </c>
      <c r="AF67" s="159"/>
      <c r="AG67" s="160"/>
      <c r="AI67" s="31" t="str">
        <f t="shared" si="3"/>
        <v/>
      </c>
      <c r="AJ67" s="7" t="str">
        <f t="shared" si="4"/>
        <v/>
      </c>
      <c r="AK67" s="43" t="str" cm="1">
        <f t="array" ref="AK67">IF(OR(AI67="",AJ67=""),"",SUMPRODUCT((AI67&lt;=End)*(AJ67&gt;=Start))&gt;1)</f>
        <v/>
      </c>
    </row>
    <row r="68" spans="1:37" ht="31.5" customHeight="1" x14ac:dyDescent="0.55000000000000004">
      <c r="A68" s="37">
        <v>43</v>
      </c>
      <c r="B68" s="2"/>
      <c r="C68" s="1"/>
      <c r="D68" s="156"/>
      <c r="E68" s="156"/>
      <c r="F68" s="156"/>
      <c r="G68" s="156"/>
      <c r="H68" s="156"/>
      <c r="I68" s="156"/>
      <c r="J68" s="156"/>
      <c r="K68" s="156"/>
      <c r="L68" s="156"/>
      <c r="M68" s="156"/>
      <c r="N68" s="156"/>
      <c r="O68" s="156"/>
      <c r="P68" s="156"/>
      <c r="Q68" s="157"/>
      <c r="R68" s="157"/>
      <c r="S68" s="157"/>
      <c r="T68" s="157"/>
      <c r="U68" s="117"/>
      <c r="V68" s="14" t="s">
        <v>13</v>
      </c>
      <c r="W68" s="4"/>
      <c r="X68" s="14" t="s">
        <v>100</v>
      </c>
      <c r="Y68" s="14" t="s">
        <v>91</v>
      </c>
      <c r="Z68" s="102"/>
      <c r="AA68" s="102"/>
      <c r="AB68" s="14" t="s">
        <v>13</v>
      </c>
      <c r="AC68" s="4"/>
      <c r="AD68" s="22" t="s">
        <v>100</v>
      </c>
      <c r="AE68" s="158" t="str">
        <f t="shared" si="5"/>
        <v/>
      </c>
      <c r="AF68" s="159"/>
      <c r="AG68" s="160"/>
      <c r="AI68" s="31" t="str">
        <f t="shared" si="3"/>
        <v/>
      </c>
      <c r="AJ68" s="7" t="str">
        <f t="shared" si="4"/>
        <v/>
      </c>
      <c r="AK68" s="43" t="str" cm="1">
        <f t="array" ref="AK68">IF(OR(AI68="",AJ68=""),"",SUMPRODUCT((AI68&lt;=End)*(AJ68&gt;=Start))&gt;1)</f>
        <v/>
      </c>
    </row>
    <row r="69" spans="1:37" ht="31.5" customHeight="1" x14ac:dyDescent="0.55000000000000004">
      <c r="A69" s="37">
        <v>44</v>
      </c>
      <c r="B69" s="2"/>
      <c r="C69" s="1"/>
      <c r="D69" s="156"/>
      <c r="E69" s="156"/>
      <c r="F69" s="156"/>
      <c r="G69" s="156"/>
      <c r="H69" s="156"/>
      <c r="I69" s="156"/>
      <c r="J69" s="156"/>
      <c r="K69" s="156"/>
      <c r="L69" s="156"/>
      <c r="M69" s="156"/>
      <c r="N69" s="156"/>
      <c r="O69" s="156"/>
      <c r="P69" s="156"/>
      <c r="Q69" s="157"/>
      <c r="R69" s="157"/>
      <c r="S69" s="157"/>
      <c r="T69" s="157"/>
      <c r="U69" s="117"/>
      <c r="V69" s="14" t="s">
        <v>13</v>
      </c>
      <c r="W69" s="4"/>
      <c r="X69" s="14" t="s">
        <v>100</v>
      </c>
      <c r="Y69" s="14" t="s">
        <v>91</v>
      </c>
      <c r="Z69" s="102"/>
      <c r="AA69" s="102"/>
      <c r="AB69" s="14" t="s">
        <v>13</v>
      </c>
      <c r="AC69" s="4"/>
      <c r="AD69" s="22" t="s">
        <v>100</v>
      </c>
      <c r="AE69" s="158" t="str">
        <f t="shared" si="5"/>
        <v/>
      </c>
      <c r="AF69" s="159"/>
      <c r="AG69" s="160"/>
      <c r="AI69" s="31" t="str">
        <f t="shared" si="3"/>
        <v/>
      </c>
      <c r="AJ69" s="7" t="str">
        <f t="shared" si="4"/>
        <v/>
      </c>
      <c r="AK69" s="43" t="str" cm="1">
        <f t="array" ref="AK69">IF(OR(AI69="",AJ69=""),"",SUMPRODUCT((AI69&lt;=End)*(AJ69&gt;=Start))&gt;1)</f>
        <v/>
      </c>
    </row>
    <row r="70" spans="1:37" ht="31.5" customHeight="1" x14ac:dyDescent="0.55000000000000004">
      <c r="A70" s="37">
        <v>45</v>
      </c>
      <c r="B70" s="2"/>
      <c r="C70" s="1"/>
      <c r="D70" s="156"/>
      <c r="E70" s="156"/>
      <c r="F70" s="156"/>
      <c r="G70" s="156"/>
      <c r="H70" s="156"/>
      <c r="I70" s="156"/>
      <c r="J70" s="156"/>
      <c r="K70" s="156"/>
      <c r="L70" s="156"/>
      <c r="M70" s="156"/>
      <c r="N70" s="156"/>
      <c r="O70" s="156"/>
      <c r="P70" s="156"/>
      <c r="Q70" s="157"/>
      <c r="R70" s="157"/>
      <c r="S70" s="157"/>
      <c r="T70" s="157"/>
      <c r="U70" s="117"/>
      <c r="V70" s="14" t="s">
        <v>13</v>
      </c>
      <c r="W70" s="4"/>
      <c r="X70" s="14" t="s">
        <v>100</v>
      </c>
      <c r="Y70" s="14" t="s">
        <v>91</v>
      </c>
      <c r="Z70" s="102"/>
      <c r="AA70" s="102"/>
      <c r="AB70" s="14" t="s">
        <v>13</v>
      </c>
      <c r="AC70" s="4"/>
      <c r="AD70" s="22" t="s">
        <v>100</v>
      </c>
      <c r="AE70" s="158" t="str">
        <f t="shared" si="5"/>
        <v/>
      </c>
      <c r="AF70" s="159"/>
      <c r="AG70" s="160"/>
      <c r="AI70" s="31" t="str">
        <f t="shared" si="3"/>
        <v/>
      </c>
      <c r="AJ70" s="7" t="str">
        <f t="shared" si="4"/>
        <v/>
      </c>
      <c r="AK70" s="43" t="str" cm="1">
        <f t="array" ref="AK70">IF(OR(AI70="",AJ70=""),"",SUMPRODUCT((AI70&lt;=End)*(AJ70&gt;=Start))&gt;1)</f>
        <v/>
      </c>
    </row>
    <row r="71" spans="1:37" ht="31.5" customHeight="1" x14ac:dyDescent="0.55000000000000004">
      <c r="A71" s="37">
        <v>46</v>
      </c>
      <c r="B71" s="2"/>
      <c r="C71" s="1"/>
      <c r="D71" s="156"/>
      <c r="E71" s="156"/>
      <c r="F71" s="156"/>
      <c r="G71" s="156"/>
      <c r="H71" s="156"/>
      <c r="I71" s="156"/>
      <c r="J71" s="156"/>
      <c r="K71" s="156"/>
      <c r="L71" s="156"/>
      <c r="M71" s="156"/>
      <c r="N71" s="156"/>
      <c r="O71" s="156"/>
      <c r="P71" s="156"/>
      <c r="Q71" s="157"/>
      <c r="R71" s="157"/>
      <c r="S71" s="157"/>
      <c r="T71" s="157"/>
      <c r="U71" s="117"/>
      <c r="V71" s="14" t="s">
        <v>13</v>
      </c>
      <c r="W71" s="4"/>
      <c r="X71" s="14" t="s">
        <v>100</v>
      </c>
      <c r="Y71" s="14" t="s">
        <v>91</v>
      </c>
      <c r="Z71" s="102"/>
      <c r="AA71" s="102"/>
      <c r="AB71" s="14" t="s">
        <v>13</v>
      </c>
      <c r="AC71" s="4"/>
      <c r="AD71" s="22" t="s">
        <v>100</v>
      </c>
      <c r="AE71" s="158" t="str">
        <f t="shared" si="5"/>
        <v/>
      </c>
      <c r="AF71" s="159"/>
      <c r="AG71" s="160"/>
      <c r="AI71" s="31" t="str">
        <f t="shared" si="3"/>
        <v/>
      </c>
      <c r="AJ71" s="7" t="str">
        <f t="shared" si="4"/>
        <v/>
      </c>
      <c r="AK71" s="43" t="str" cm="1">
        <f t="array" ref="AK71">IF(OR(AI71="",AJ71=""),"",SUMPRODUCT((AI71&lt;=End)*(AJ71&gt;=Start))&gt;1)</f>
        <v/>
      </c>
    </row>
    <row r="72" spans="1:37" ht="31.5" customHeight="1" x14ac:dyDescent="0.55000000000000004">
      <c r="A72" s="37">
        <v>47</v>
      </c>
      <c r="B72" s="2"/>
      <c r="C72" s="1"/>
      <c r="D72" s="156"/>
      <c r="E72" s="156"/>
      <c r="F72" s="156"/>
      <c r="G72" s="156"/>
      <c r="H72" s="156"/>
      <c r="I72" s="156"/>
      <c r="J72" s="156"/>
      <c r="K72" s="156"/>
      <c r="L72" s="156"/>
      <c r="M72" s="156"/>
      <c r="N72" s="156"/>
      <c r="O72" s="156"/>
      <c r="P72" s="156"/>
      <c r="Q72" s="157"/>
      <c r="R72" s="157"/>
      <c r="S72" s="157"/>
      <c r="T72" s="157"/>
      <c r="U72" s="117"/>
      <c r="V72" s="14" t="s">
        <v>13</v>
      </c>
      <c r="W72" s="4"/>
      <c r="X72" s="14" t="s">
        <v>100</v>
      </c>
      <c r="Y72" s="14" t="s">
        <v>91</v>
      </c>
      <c r="Z72" s="102"/>
      <c r="AA72" s="102"/>
      <c r="AB72" s="14" t="s">
        <v>13</v>
      </c>
      <c r="AC72" s="4"/>
      <c r="AD72" s="22" t="s">
        <v>100</v>
      </c>
      <c r="AE72" s="158" t="str">
        <f t="shared" si="5"/>
        <v/>
      </c>
      <c r="AF72" s="159"/>
      <c r="AG72" s="160"/>
      <c r="AI72" s="31" t="str">
        <f t="shared" si="3"/>
        <v/>
      </c>
      <c r="AJ72" s="7" t="str">
        <f t="shared" si="4"/>
        <v/>
      </c>
      <c r="AK72" s="43" t="str" cm="1">
        <f t="array" ref="AK72">IF(OR(AI72="",AJ72=""),"",SUMPRODUCT((AI72&lt;=End)*(AJ72&gt;=Start))&gt;1)</f>
        <v/>
      </c>
    </row>
    <row r="73" spans="1:37" ht="31.5" customHeight="1" x14ac:dyDescent="0.55000000000000004">
      <c r="A73" s="37">
        <v>48</v>
      </c>
      <c r="B73" s="2"/>
      <c r="C73" s="1"/>
      <c r="D73" s="156"/>
      <c r="E73" s="156"/>
      <c r="F73" s="156"/>
      <c r="G73" s="156"/>
      <c r="H73" s="156"/>
      <c r="I73" s="156"/>
      <c r="J73" s="156"/>
      <c r="K73" s="156"/>
      <c r="L73" s="156"/>
      <c r="M73" s="156"/>
      <c r="N73" s="156"/>
      <c r="O73" s="156"/>
      <c r="P73" s="156"/>
      <c r="Q73" s="157"/>
      <c r="R73" s="157"/>
      <c r="S73" s="157"/>
      <c r="T73" s="157"/>
      <c r="U73" s="117"/>
      <c r="V73" s="14" t="s">
        <v>13</v>
      </c>
      <c r="W73" s="4"/>
      <c r="X73" s="14" t="s">
        <v>100</v>
      </c>
      <c r="Y73" s="14" t="s">
        <v>91</v>
      </c>
      <c r="Z73" s="102"/>
      <c r="AA73" s="102"/>
      <c r="AB73" s="14" t="s">
        <v>13</v>
      </c>
      <c r="AC73" s="4"/>
      <c r="AD73" s="22" t="s">
        <v>100</v>
      </c>
      <c r="AE73" s="158" t="str">
        <f t="shared" si="5"/>
        <v/>
      </c>
      <c r="AF73" s="159"/>
      <c r="AG73" s="160"/>
      <c r="AI73" s="31" t="str">
        <f t="shared" si="3"/>
        <v/>
      </c>
      <c r="AJ73" s="7" t="str">
        <f t="shared" si="4"/>
        <v/>
      </c>
      <c r="AK73" s="43" t="str" cm="1">
        <f t="array" ref="AK73">IF(OR(AI73="",AJ73=""),"",SUMPRODUCT((AI73&lt;=End)*(AJ73&gt;=Start))&gt;1)</f>
        <v/>
      </c>
    </row>
    <row r="74" spans="1:37" ht="31.5" customHeight="1" x14ac:dyDescent="0.55000000000000004">
      <c r="A74" s="37">
        <v>49</v>
      </c>
      <c r="B74" s="2"/>
      <c r="C74" s="1"/>
      <c r="D74" s="156"/>
      <c r="E74" s="156"/>
      <c r="F74" s="156"/>
      <c r="G74" s="156"/>
      <c r="H74" s="156"/>
      <c r="I74" s="156"/>
      <c r="J74" s="156"/>
      <c r="K74" s="156"/>
      <c r="L74" s="156"/>
      <c r="M74" s="156"/>
      <c r="N74" s="156"/>
      <c r="O74" s="156"/>
      <c r="P74" s="156"/>
      <c r="Q74" s="157"/>
      <c r="R74" s="157"/>
      <c r="S74" s="157"/>
      <c r="T74" s="157"/>
      <c r="U74" s="117"/>
      <c r="V74" s="14" t="s">
        <v>13</v>
      </c>
      <c r="W74" s="4"/>
      <c r="X74" s="14" t="s">
        <v>100</v>
      </c>
      <c r="Y74" s="14" t="s">
        <v>91</v>
      </c>
      <c r="Z74" s="102"/>
      <c r="AA74" s="102"/>
      <c r="AB74" s="14" t="s">
        <v>13</v>
      </c>
      <c r="AC74" s="4"/>
      <c r="AD74" s="22" t="s">
        <v>100</v>
      </c>
      <c r="AE74" s="158" t="str">
        <f t="shared" si="5"/>
        <v/>
      </c>
      <c r="AF74" s="159"/>
      <c r="AG74" s="160"/>
      <c r="AI74" s="31" t="str">
        <f t="shared" si="3"/>
        <v/>
      </c>
      <c r="AJ74" s="7" t="str">
        <f t="shared" si="4"/>
        <v/>
      </c>
      <c r="AK74" s="43" t="str" cm="1">
        <f t="array" ref="AK74">IF(OR(AI74="",AJ74=""),"",SUMPRODUCT((AI74&lt;=End)*(AJ74&gt;=Start))&gt;1)</f>
        <v/>
      </c>
    </row>
    <row r="75" spans="1:37" ht="31.5" customHeight="1" x14ac:dyDescent="0.55000000000000004">
      <c r="A75" s="37">
        <v>50</v>
      </c>
      <c r="B75" s="2"/>
      <c r="C75" s="1"/>
      <c r="D75" s="156"/>
      <c r="E75" s="156"/>
      <c r="F75" s="156"/>
      <c r="G75" s="156"/>
      <c r="H75" s="156"/>
      <c r="I75" s="156"/>
      <c r="J75" s="156"/>
      <c r="K75" s="156"/>
      <c r="L75" s="156"/>
      <c r="M75" s="156"/>
      <c r="N75" s="156"/>
      <c r="O75" s="156"/>
      <c r="P75" s="156"/>
      <c r="Q75" s="157"/>
      <c r="R75" s="157"/>
      <c r="S75" s="157"/>
      <c r="T75" s="157"/>
      <c r="U75" s="117"/>
      <c r="V75" s="14" t="s">
        <v>13</v>
      </c>
      <c r="W75" s="4"/>
      <c r="X75" s="14" t="s">
        <v>100</v>
      </c>
      <c r="Y75" s="14" t="s">
        <v>91</v>
      </c>
      <c r="Z75" s="102"/>
      <c r="AA75" s="102"/>
      <c r="AB75" s="14" t="s">
        <v>13</v>
      </c>
      <c r="AC75" s="4"/>
      <c r="AD75" s="22" t="s">
        <v>100</v>
      </c>
      <c r="AE75" s="158" t="str">
        <f t="shared" si="5"/>
        <v/>
      </c>
      <c r="AF75" s="159"/>
      <c r="AG75" s="160"/>
      <c r="AI75" s="31" t="str">
        <f t="shared" si="3"/>
        <v/>
      </c>
      <c r="AJ75" s="7" t="str">
        <f t="shared" si="4"/>
        <v/>
      </c>
      <c r="AK75" s="43" t="str" cm="1">
        <f t="array" ref="AK75">IF(OR(AI75="",AJ75=""),"",SUMPRODUCT((AI75&lt;=End)*(AJ75&gt;=Start))&gt;1)</f>
        <v/>
      </c>
    </row>
    <row r="76" spans="1:37" ht="31.5" customHeight="1" x14ac:dyDescent="0.55000000000000004">
      <c r="A76" s="37">
        <v>51</v>
      </c>
      <c r="B76" s="2"/>
      <c r="C76" s="1"/>
      <c r="D76" s="156"/>
      <c r="E76" s="156"/>
      <c r="F76" s="156"/>
      <c r="G76" s="156"/>
      <c r="H76" s="156"/>
      <c r="I76" s="156"/>
      <c r="J76" s="156"/>
      <c r="K76" s="156"/>
      <c r="L76" s="156"/>
      <c r="M76" s="156"/>
      <c r="N76" s="156"/>
      <c r="O76" s="156"/>
      <c r="P76" s="156"/>
      <c r="Q76" s="157"/>
      <c r="R76" s="157"/>
      <c r="S76" s="157"/>
      <c r="T76" s="157"/>
      <c r="U76" s="117"/>
      <c r="V76" s="14" t="s">
        <v>13</v>
      </c>
      <c r="W76" s="4"/>
      <c r="X76" s="14" t="s">
        <v>100</v>
      </c>
      <c r="Y76" s="14" t="s">
        <v>91</v>
      </c>
      <c r="Z76" s="102"/>
      <c r="AA76" s="102"/>
      <c r="AB76" s="14" t="s">
        <v>13</v>
      </c>
      <c r="AC76" s="4"/>
      <c r="AD76" s="22" t="s">
        <v>100</v>
      </c>
      <c r="AE76" s="158" t="str">
        <f t="shared" si="5"/>
        <v/>
      </c>
      <c r="AF76" s="159"/>
      <c r="AG76" s="160"/>
      <c r="AI76" s="31" t="str">
        <f t="shared" si="3"/>
        <v/>
      </c>
      <c r="AJ76" s="7" t="str">
        <f t="shared" si="4"/>
        <v/>
      </c>
      <c r="AK76" s="43" t="str" cm="1">
        <f t="array" ref="AK76">IF(OR(AI76="",AJ76=""),"",SUMPRODUCT((AI76&lt;=End)*(AJ76&gt;=Start))&gt;1)</f>
        <v/>
      </c>
    </row>
    <row r="77" spans="1:37" ht="31.5" customHeight="1" x14ac:dyDescent="0.55000000000000004">
      <c r="A77" s="37">
        <v>52</v>
      </c>
      <c r="B77" s="2"/>
      <c r="C77" s="1"/>
      <c r="D77" s="156"/>
      <c r="E77" s="156"/>
      <c r="F77" s="156"/>
      <c r="G77" s="156"/>
      <c r="H77" s="156"/>
      <c r="I77" s="156"/>
      <c r="J77" s="156"/>
      <c r="K77" s="156"/>
      <c r="L77" s="156"/>
      <c r="M77" s="156"/>
      <c r="N77" s="156"/>
      <c r="O77" s="156"/>
      <c r="P77" s="156"/>
      <c r="Q77" s="157"/>
      <c r="R77" s="157"/>
      <c r="S77" s="157"/>
      <c r="T77" s="157"/>
      <c r="U77" s="117"/>
      <c r="V77" s="14" t="s">
        <v>13</v>
      </c>
      <c r="W77" s="4"/>
      <c r="X77" s="14" t="s">
        <v>100</v>
      </c>
      <c r="Y77" s="14" t="s">
        <v>91</v>
      </c>
      <c r="Z77" s="102"/>
      <c r="AA77" s="102"/>
      <c r="AB77" s="14" t="s">
        <v>13</v>
      </c>
      <c r="AC77" s="4"/>
      <c r="AD77" s="22" t="s">
        <v>100</v>
      </c>
      <c r="AE77" s="158" t="str">
        <f t="shared" si="5"/>
        <v/>
      </c>
      <c r="AF77" s="159"/>
      <c r="AG77" s="160"/>
      <c r="AI77" s="31" t="str">
        <f t="shared" si="3"/>
        <v/>
      </c>
      <c r="AJ77" s="7" t="str">
        <f t="shared" si="4"/>
        <v/>
      </c>
      <c r="AK77" s="43" t="str" cm="1">
        <f t="array" ref="AK77">IF(OR(AI77="",AJ77=""),"",SUMPRODUCT((AI77&lt;=End)*(AJ77&gt;=Start))&gt;1)</f>
        <v/>
      </c>
    </row>
    <row r="78" spans="1:37" ht="31.5" customHeight="1" x14ac:dyDescent="0.55000000000000004">
      <c r="A78" s="37">
        <v>53</v>
      </c>
      <c r="B78" s="2"/>
      <c r="C78" s="1"/>
      <c r="D78" s="156"/>
      <c r="E78" s="156"/>
      <c r="F78" s="156"/>
      <c r="G78" s="156"/>
      <c r="H78" s="156"/>
      <c r="I78" s="156"/>
      <c r="J78" s="156"/>
      <c r="K78" s="156"/>
      <c r="L78" s="156"/>
      <c r="M78" s="156"/>
      <c r="N78" s="156"/>
      <c r="O78" s="156"/>
      <c r="P78" s="156"/>
      <c r="Q78" s="157"/>
      <c r="R78" s="157"/>
      <c r="S78" s="157"/>
      <c r="T78" s="157"/>
      <c r="U78" s="117"/>
      <c r="V78" s="14" t="s">
        <v>13</v>
      </c>
      <c r="W78" s="4"/>
      <c r="X78" s="14" t="s">
        <v>100</v>
      </c>
      <c r="Y78" s="14" t="s">
        <v>91</v>
      </c>
      <c r="Z78" s="102"/>
      <c r="AA78" s="102"/>
      <c r="AB78" s="14" t="s">
        <v>13</v>
      </c>
      <c r="AC78" s="4"/>
      <c r="AD78" s="22" t="s">
        <v>100</v>
      </c>
      <c r="AE78" s="158" t="str">
        <f t="shared" si="5"/>
        <v/>
      </c>
      <c r="AF78" s="159"/>
      <c r="AG78" s="160"/>
      <c r="AI78" s="31" t="str">
        <f t="shared" si="3"/>
        <v/>
      </c>
      <c r="AJ78" s="7" t="str">
        <f t="shared" si="4"/>
        <v/>
      </c>
      <c r="AK78" s="43" t="str" cm="1">
        <f t="array" ref="AK78">IF(OR(AI78="",AJ78=""),"",SUMPRODUCT((AI78&lt;=End)*(AJ78&gt;=Start))&gt;1)</f>
        <v/>
      </c>
    </row>
    <row r="79" spans="1:37" ht="31.5" customHeight="1" x14ac:dyDescent="0.55000000000000004">
      <c r="A79" s="37">
        <v>54</v>
      </c>
      <c r="B79" s="2"/>
      <c r="C79" s="1"/>
      <c r="D79" s="156"/>
      <c r="E79" s="156"/>
      <c r="F79" s="156"/>
      <c r="G79" s="156"/>
      <c r="H79" s="156"/>
      <c r="I79" s="156"/>
      <c r="J79" s="156"/>
      <c r="K79" s="156"/>
      <c r="L79" s="156"/>
      <c r="M79" s="156"/>
      <c r="N79" s="156"/>
      <c r="O79" s="156"/>
      <c r="P79" s="156"/>
      <c r="Q79" s="157"/>
      <c r="R79" s="157"/>
      <c r="S79" s="157"/>
      <c r="T79" s="157"/>
      <c r="U79" s="117"/>
      <c r="V79" s="14" t="s">
        <v>13</v>
      </c>
      <c r="W79" s="4"/>
      <c r="X79" s="14" t="s">
        <v>100</v>
      </c>
      <c r="Y79" s="14" t="s">
        <v>91</v>
      </c>
      <c r="Z79" s="102"/>
      <c r="AA79" s="102"/>
      <c r="AB79" s="14" t="s">
        <v>13</v>
      </c>
      <c r="AC79" s="4"/>
      <c r="AD79" s="22" t="s">
        <v>100</v>
      </c>
      <c r="AE79" s="158" t="str">
        <f t="shared" si="5"/>
        <v/>
      </c>
      <c r="AF79" s="159"/>
      <c r="AG79" s="160"/>
      <c r="AI79" s="31" t="str">
        <f t="shared" si="3"/>
        <v/>
      </c>
      <c r="AJ79" s="7" t="str">
        <f t="shared" si="4"/>
        <v/>
      </c>
      <c r="AK79" s="43" t="str" cm="1">
        <f t="array" ref="AK79">IF(OR(AI79="",AJ79=""),"",SUMPRODUCT((AI79&lt;=End)*(AJ79&gt;=Start))&gt;1)</f>
        <v/>
      </c>
    </row>
    <row r="80" spans="1:37" ht="31.5" customHeight="1" x14ac:dyDescent="0.55000000000000004">
      <c r="A80" s="37">
        <v>55</v>
      </c>
      <c r="B80" s="2"/>
      <c r="C80" s="1"/>
      <c r="D80" s="156"/>
      <c r="E80" s="156"/>
      <c r="F80" s="156"/>
      <c r="G80" s="156"/>
      <c r="H80" s="156"/>
      <c r="I80" s="156"/>
      <c r="J80" s="156"/>
      <c r="K80" s="156"/>
      <c r="L80" s="156"/>
      <c r="M80" s="156"/>
      <c r="N80" s="156"/>
      <c r="O80" s="156"/>
      <c r="P80" s="156"/>
      <c r="Q80" s="157"/>
      <c r="R80" s="157"/>
      <c r="S80" s="157"/>
      <c r="T80" s="157"/>
      <c r="U80" s="117"/>
      <c r="V80" s="14" t="s">
        <v>13</v>
      </c>
      <c r="W80" s="4"/>
      <c r="X80" s="14" t="s">
        <v>100</v>
      </c>
      <c r="Y80" s="14" t="s">
        <v>91</v>
      </c>
      <c r="Z80" s="102"/>
      <c r="AA80" s="102"/>
      <c r="AB80" s="14" t="s">
        <v>13</v>
      </c>
      <c r="AC80" s="4"/>
      <c r="AD80" s="22" t="s">
        <v>100</v>
      </c>
      <c r="AE80" s="158" t="str">
        <f t="shared" si="5"/>
        <v/>
      </c>
      <c r="AF80" s="159"/>
      <c r="AG80" s="160"/>
      <c r="AI80" s="31" t="str">
        <f t="shared" si="3"/>
        <v/>
      </c>
      <c r="AJ80" s="7" t="str">
        <f t="shared" si="4"/>
        <v/>
      </c>
      <c r="AK80" s="43" t="str" cm="1">
        <f t="array" ref="AK80">IF(OR(AI80="",AJ80=""),"",SUMPRODUCT((AI80&lt;=End)*(AJ80&gt;=Start))&gt;1)</f>
        <v/>
      </c>
    </row>
    <row r="81" spans="1:37" ht="31.5" customHeight="1" x14ac:dyDescent="0.55000000000000004">
      <c r="A81" s="37">
        <v>56</v>
      </c>
      <c r="B81" s="2"/>
      <c r="C81" s="1"/>
      <c r="D81" s="156"/>
      <c r="E81" s="156"/>
      <c r="F81" s="156"/>
      <c r="G81" s="156"/>
      <c r="H81" s="156"/>
      <c r="I81" s="156"/>
      <c r="J81" s="156"/>
      <c r="K81" s="156"/>
      <c r="L81" s="156"/>
      <c r="M81" s="156"/>
      <c r="N81" s="156"/>
      <c r="O81" s="156"/>
      <c r="P81" s="156"/>
      <c r="Q81" s="157"/>
      <c r="R81" s="157"/>
      <c r="S81" s="157"/>
      <c r="T81" s="157"/>
      <c r="U81" s="117"/>
      <c r="V81" s="14" t="s">
        <v>13</v>
      </c>
      <c r="W81" s="4"/>
      <c r="X81" s="14" t="s">
        <v>100</v>
      </c>
      <c r="Y81" s="14" t="s">
        <v>91</v>
      </c>
      <c r="Z81" s="102"/>
      <c r="AA81" s="102"/>
      <c r="AB81" s="14" t="s">
        <v>13</v>
      </c>
      <c r="AC81" s="4"/>
      <c r="AD81" s="22" t="s">
        <v>100</v>
      </c>
      <c r="AE81" s="158" t="str">
        <f t="shared" si="5"/>
        <v/>
      </c>
      <c r="AF81" s="159"/>
      <c r="AG81" s="160"/>
      <c r="AI81" s="31" t="str">
        <f t="shared" si="3"/>
        <v/>
      </c>
      <c r="AJ81" s="7" t="str">
        <f t="shared" si="4"/>
        <v/>
      </c>
      <c r="AK81" s="43" t="str" cm="1">
        <f t="array" ref="AK81">IF(OR(AI81="",AJ81=""),"",SUMPRODUCT((AI81&lt;=End)*(AJ81&gt;=Start))&gt;1)</f>
        <v/>
      </c>
    </row>
    <row r="82" spans="1:37" ht="31.5" customHeight="1" x14ac:dyDescent="0.55000000000000004">
      <c r="A82" s="37">
        <v>57</v>
      </c>
      <c r="B82" s="2"/>
      <c r="C82" s="1"/>
      <c r="D82" s="156"/>
      <c r="E82" s="156"/>
      <c r="F82" s="156"/>
      <c r="G82" s="156"/>
      <c r="H82" s="156"/>
      <c r="I82" s="156"/>
      <c r="J82" s="156"/>
      <c r="K82" s="156"/>
      <c r="L82" s="156"/>
      <c r="M82" s="156"/>
      <c r="N82" s="156"/>
      <c r="O82" s="156"/>
      <c r="P82" s="156"/>
      <c r="Q82" s="157"/>
      <c r="R82" s="157"/>
      <c r="S82" s="157"/>
      <c r="T82" s="157"/>
      <c r="U82" s="117"/>
      <c r="V82" s="14" t="s">
        <v>13</v>
      </c>
      <c r="W82" s="4"/>
      <c r="X82" s="14" t="s">
        <v>100</v>
      </c>
      <c r="Y82" s="14" t="s">
        <v>91</v>
      </c>
      <c r="Z82" s="102"/>
      <c r="AA82" s="102"/>
      <c r="AB82" s="14" t="s">
        <v>13</v>
      </c>
      <c r="AC82" s="4"/>
      <c r="AD82" s="22" t="s">
        <v>100</v>
      </c>
      <c r="AE82" s="158" t="str">
        <f t="shared" si="5"/>
        <v/>
      </c>
      <c r="AF82" s="159"/>
      <c r="AG82" s="160"/>
      <c r="AI82" s="31" t="str">
        <f t="shared" si="3"/>
        <v/>
      </c>
      <c r="AJ82" s="7" t="str">
        <f t="shared" si="4"/>
        <v/>
      </c>
      <c r="AK82" s="43" t="str" cm="1">
        <f t="array" ref="AK82">IF(OR(AI82="",AJ82=""),"",SUMPRODUCT((AI82&lt;=End)*(AJ82&gt;=Start))&gt;1)</f>
        <v/>
      </c>
    </row>
    <row r="83" spans="1:37" ht="31.5" customHeight="1" x14ac:dyDescent="0.55000000000000004">
      <c r="A83" s="37">
        <v>58</v>
      </c>
      <c r="B83" s="2"/>
      <c r="C83" s="1"/>
      <c r="D83" s="156"/>
      <c r="E83" s="156"/>
      <c r="F83" s="156"/>
      <c r="G83" s="156"/>
      <c r="H83" s="156"/>
      <c r="I83" s="156"/>
      <c r="J83" s="156"/>
      <c r="K83" s="156"/>
      <c r="L83" s="156"/>
      <c r="M83" s="156"/>
      <c r="N83" s="156"/>
      <c r="O83" s="156"/>
      <c r="P83" s="156"/>
      <c r="Q83" s="157"/>
      <c r="R83" s="157"/>
      <c r="S83" s="157"/>
      <c r="T83" s="157"/>
      <c r="U83" s="117"/>
      <c r="V83" s="14" t="s">
        <v>13</v>
      </c>
      <c r="W83" s="4"/>
      <c r="X83" s="14" t="s">
        <v>100</v>
      </c>
      <c r="Y83" s="14" t="s">
        <v>91</v>
      </c>
      <c r="Z83" s="102"/>
      <c r="AA83" s="102"/>
      <c r="AB83" s="14" t="s">
        <v>13</v>
      </c>
      <c r="AC83" s="4"/>
      <c r="AD83" s="22" t="s">
        <v>100</v>
      </c>
      <c r="AE83" s="158" t="str">
        <f t="shared" si="5"/>
        <v/>
      </c>
      <c r="AF83" s="159"/>
      <c r="AG83" s="160"/>
      <c r="AI83" s="31" t="str">
        <f t="shared" si="3"/>
        <v/>
      </c>
      <c r="AJ83" s="7" t="str">
        <f t="shared" si="4"/>
        <v/>
      </c>
      <c r="AK83" s="43" t="str" cm="1">
        <f t="array" ref="AK83">IF(OR(AI83="",AJ83=""),"",SUMPRODUCT((AI83&lt;=End)*(AJ83&gt;=Start))&gt;1)</f>
        <v/>
      </c>
    </row>
    <row r="84" spans="1:37" ht="31.5" customHeight="1" x14ac:dyDescent="0.55000000000000004">
      <c r="A84" s="37">
        <v>59</v>
      </c>
      <c r="B84" s="2"/>
      <c r="C84" s="1"/>
      <c r="D84" s="156"/>
      <c r="E84" s="156"/>
      <c r="F84" s="156"/>
      <c r="G84" s="156"/>
      <c r="H84" s="156"/>
      <c r="I84" s="156"/>
      <c r="J84" s="156"/>
      <c r="K84" s="156"/>
      <c r="L84" s="156"/>
      <c r="M84" s="156"/>
      <c r="N84" s="156"/>
      <c r="O84" s="156"/>
      <c r="P84" s="156"/>
      <c r="Q84" s="157"/>
      <c r="R84" s="157"/>
      <c r="S84" s="157"/>
      <c r="T84" s="157"/>
      <c r="U84" s="117"/>
      <c r="V84" s="14" t="s">
        <v>13</v>
      </c>
      <c r="W84" s="4"/>
      <c r="X84" s="14" t="s">
        <v>100</v>
      </c>
      <c r="Y84" s="14" t="s">
        <v>91</v>
      </c>
      <c r="Z84" s="102"/>
      <c r="AA84" s="102"/>
      <c r="AB84" s="14" t="s">
        <v>13</v>
      </c>
      <c r="AC84" s="4"/>
      <c r="AD84" s="22" t="s">
        <v>100</v>
      </c>
      <c r="AE84" s="158" t="str">
        <f t="shared" si="5"/>
        <v/>
      </c>
      <c r="AF84" s="159"/>
      <c r="AG84" s="160"/>
      <c r="AI84" s="31" t="str">
        <f t="shared" si="3"/>
        <v/>
      </c>
      <c r="AJ84" s="7" t="str">
        <f t="shared" si="4"/>
        <v/>
      </c>
      <c r="AK84" s="43" t="str" cm="1">
        <f t="array" ref="AK84">IF(OR(AI84="",AJ84=""),"",SUMPRODUCT((AI84&lt;=End)*(AJ84&gt;=Start))&gt;1)</f>
        <v/>
      </c>
    </row>
    <row r="85" spans="1:37" ht="31.5" customHeight="1" x14ac:dyDescent="0.55000000000000004">
      <c r="A85" s="37">
        <v>60</v>
      </c>
      <c r="B85" s="2"/>
      <c r="C85" s="1"/>
      <c r="D85" s="156"/>
      <c r="E85" s="156"/>
      <c r="F85" s="156"/>
      <c r="G85" s="156"/>
      <c r="H85" s="156"/>
      <c r="I85" s="156"/>
      <c r="J85" s="156"/>
      <c r="K85" s="156"/>
      <c r="L85" s="156"/>
      <c r="M85" s="156"/>
      <c r="N85" s="156"/>
      <c r="O85" s="156"/>
      <c r="P85" s="156"/>
      <c r="Q85" s="157"/>
      <c r="R85" s="157"/>
      <c r="S85" s="157"/>
      <c r="T85" s="157"/>
      <c r="U85" s="117"/>
      <c r="V85" s="14" t="s">
        <v>13</v>
      </c>
      <c r="W85" s="4"/>
      <c r="X85" s="14" t="s">
        <v>100</v>
      </c>
      <c r="Y85" s="14" t="s">
        <v>91</v>
      </c>
      <c r="Z85" s="102"/>
      <c r="AA85" s="102"/>
      <c r="AB85" s="14" t="s">
        <v>13</v>
      </c>
      <c r="AC85" s="4"/>
      <c r="AD85" s="22" t="s">
        <v>100</v>
      </c>
      <c r="AE85" s="158" t="str">
        <f t="shared" si="5"/>
        <v/>
      </c>
      <c r="AF85" s="159"/>
      <c r="AG85" s="160"/>
      <c r="AI85" s="31" t="str">
        <f t="shared" si="3"/>
        <v/>
      </c>
      <c r="AJ85" s="7" t="str">
        <f t="shared" si="4"/>
        <v/>
      </c>
      <c r="AK85" s="43" t="str" cm="1">
        <f t="array" ref="AK85">IF(OR(AI85="",AJ85=""),"",SUMPRODUCT((AI85&lt;=End)*(AJ85&gt;=Start))&gt;1)</f>
        <v/>
      </c>
    </row>
    <row r="86" spans="1:37" ht="31.5" customHeight="1" x14ac:dyDescent="0.55000000000000004">
      <c r="A86" s="37">
        <v>61</v>
      </c>
      <c r="B86" s="2"/>
      <c r="C86" s="1"/>
      <c r="D86" s="156"/>
      <c r="E86" s="156"/>
      <c r="F86" s="156"/>
      <c r="G86" s="156"/>
      <c r="H86" s="156"/>
      <c r="I86" s="156"/>
      <c r="J86" s="156"/>
      <c r="K86" s="156"/>
      <c r="L86" s="156"/>
      <c r="M86" s="156"/>
      <c r="N86" s="156"/>
      <c r="O86" s="156"/>
      <c r="P86" s="156"/>
      <c r="Q86" s="157"/>
      <c r="R86" s="157"/>
      <c r="S86" s="157"/>
      <c r="T86" s="157"/>
      <c r="U86" s="117"/>
      <c r="V86" s="14" t="s">
        <v>13</v>
      </c>
      <c r="W86" s="4"/>
      <c r="X86" s="14" t="s">
        <v>100</v>
      </c>
      <c r="Y86" s="14" t="s">
        <v>91</v>
      </c>
      <c r="Z86" s="102"/>
      <c r="AA86" s="102"/>
      <c r="AB86" s="14" t="s">
        <v>13</v>
      </c>
      <c r="AC86" s="4"/>
      <c r="AD86" s="22" t="s">
        <v>100</v>
      </c>
      <c r="AE86" s="158" t="str">
        <f t="shared" si="5"/>
        <v/>
      </c>
      <c r="AF86" s="159"/>
      <c r="AG86" s="160"/>
      <c r="AI86" s="31" t="str">
        <f t="shared" si="3"/>
        <v/>
      </c>
      <c r="AJ86" s="7" t="str">
        <f t="shared" si="4"/>
        <v/>
      </c>
      <c r="AK86" s="43" t="str" cm="1">
        <f t="array" ref="AK86">IF(OR(AI86="",AJ86=""),"",SUMPRODUCT((AI86&lt;=End)*(AJ86&gt;=Start))&gt;1)</f>
        <v/>
      </c>
    </row>
    <row r="87" spans="1:37" ht="31.5" customHeight="1" x14ac:dyDescent="0.55000000000000004">
      <c r="A87" s="37">
        <v>62</v>
      </c>
      <c r="B87" s="2"/>
      <c r="C87" s="1"/>
      <c r="D87" s="156"/>
      <c r="E87" s="156"/>
      <c r="F87" s="156"/>
      <c r="G87" s="156"/>
      <c r="H87" s="156"/>
      <c r="I87" s="156"/>
      <c r="J87" s="156"/>
      <c r="K87" s="156"/>
      <c r="L87" s="156"/>
      <c r="M87" s="156"/>
      <c r="N87" s="156"/>
      <c r="O87" s="156"/>
      <c r="P87" s="156"/>
      <c r="Q87" s="157"/>
      <c r="R87" s="157"/>
      <c r="S87" s="157"/>
      <c r="T87" s="157"/>
      <c r="U87" s="117"/>
      <c r="V87" s="14" t="s">
        <v>13</v>
      </c>
      <c r="W87" s="4"/>
      <c r="X87" s="14" t="s">
        <v>100</v>
      </c>
      <c r="Y87" s="14" t="s">
        <v>91</v>
      </c>
      <c r="Z87" s="102"/>
      <c r="AA87" s="102"/>
      <c r="AB87" s="14" t="s">
        <v>13</v>
      </c>
      <c r="AC87" s="4"/>
      <c r="AD87" s="22" t="s">
        <v>100</v>
      </c>
      <c r="AE87" s="158" t="str">
        <f t="shared" si="5"/>
        <v/>
      </c>
      <c r="AF87" s="159"/>
      <c r="AG87" s="160"/>
      <c r="AI87" s="31" t="str">
        <f t="shared" si="3"/>
        <v/>
      </c>
      <c r="AJ87" s="7" t="str">
        <f t="shared" si="4"/>
        <v/>
      </c>
      <c r="AK87" s="43" t="str" cm="1">
        <f t="array" ref="AK87">IF(OR(AI87="",AJ87=""),"",SUMPRODUCT((AI87&lt;=End)*(AJ87&gt;=Start))&gt;1)</f>
        <v/>
      </c>
    </row>
    <row r="88" spans="1:37" ht="31.5" customHeight="1" x14ac:dyDescent="0.55000000000000004">
      <c r="A88" s="37">
        <v>63</v>
      </c>
      <c r="B88" s="2"/>
      <c r="C88" s="1"/>
      <c r="D88" s="156"/>
      <c r="E88" s="156"/>
      <c r="F88" s="156"/>
      <c r="G88" s="156"/>
      <c r="H88" s="156"/>
      <c r="I88" s="156"/>
      <c r="J88" s="156"/>
      <c r="K88" s="156"/>
      <c r="L88" s="156"/>
      <c r="M88" s="156"/>
      <c r="N88" s="156"/>
      <c r="O88" s="156"/>
      <c r="P88" s="156"/>
      <c r="Q88" s="157"/>
      <c r="R88" s="157"/>
      <c r="S88" s="157"/>
      <c r="T88" s="157"/>
      <c r="U88" s="117"/>
      <c r="V88" s="14" t="s">
        <v>13</v>
      </c>
      <c r="W88" s="4"/>
      <c r="X88" s="14" t="s">
        <v>100</v>
      </c>
      <c r="Y88" s="14" t="s">
        <v>91</v>
      </c>
      <c r="Z88" s="102"/>
      <c r="AA88" s="102"/>
      <c r="AB88" s="14" t="s">
        <v>13</v>
      </c>
      <c r="AC88" s="4"/>
      <c r="AD88" s="22" t="s">
        <v>100</v>
      </c>
      <c r="AE88" s="158" t="str">
        <f t="shared" si="5"/>
        <v/>
      </c>
      <c r="AF88" s="159"/>
      <c r="AG88" s="160"/>
      <c r="AI88" s="31" t="str">
        <f t="shared" si="3"/>
        <v/>
      </c>
      <c r="AJ88" s="7" t="str">
        <f t="shared" si="4"/>
        <v/>
      </c>
      <c r="AK88" s="43" t="str" cm="1">
        <f t="array" ref="AK88">IF(OR(AI88="",AJ88=""),"",SUMPRODUCT((AI88&lt;=End)*(AJ88&gt;=Start))&gt;1)</f>
        <v/>
      </c>
    </row>
    <row r="89" spans="1:37" ht="31.5" customHeight="1" x14ac:dyDescent="0.55000000000000004">
      <c r="A89" s="37">
        <v>64</v>
      </c>
      <c r="B89" s="2"/>
      <c r="C89" s="1"/>
      <c r="D89" s="156"/>
      <c r="E89" s="156"/>
      <c r="F89" s="156"/>
      <c r="G89" s="156"/>
      <c r="H89" s="156"/>
      <c r="I89" s="156"/>
      <c r="J89" s="156"/>
      <c r="K89" s="156"/>
      <c r="L89" s="156"/>
      <c r="M89" s="156"/>
      <c r="N89" s="156"/>
      <c r="O89" s="156"/>
      <c r="P89" s="156"/>
      <c r="Q89" s="157"/>
      <c r="R89" s="157"/>
      <c r="S89" s="157"/>
      <c r="T89" s="157"/>
      <c r="U89" s="117"/>
      <c r="V89" s="14" t="s">
        <v>13</v>
      </c>
      <c r="W89" s="4"/>
      <c r="X89" s="14" t="s">
        <v>100</v>
      </c>
      <c r="Y89" s="14" t="s">
        <v>91</v>
      </c>
      <c r="Z89" s="102"/>
      <c r="AA89" s="102"/>
      <c r="AB89" s="14" t="s">
        <v>13</v>
      </c>
      <c r="AC89" s="4"/>
      <c r="AD89" s="22" t="s">
        <v>100</v>
      </c>
      <c r="AE89" s="158" t="str">
        <f t="shared" si="5"/>
        <v/>
      </c>
      <c r="AF89" s="159"/>
      <c r="AG89" s="160"/>
      <c r="AI89" s="31" t="str">
        <f t="shared" si="3"/>
        <v/>
      </c>
      <c r="AJ89" s="7" t="str">
        <f t="shared" si="4"/>
        <v/>
      </c>
      <c r="AK89" s="43" t="str" cm="1">
        <f t="array" ref="AK89">IF(OR(AI89="",AJ89=""),"",SUMPRODUCT((AI89&lt;=End)*(AJ89&gt;=Start))&gt;1)</f>
        <v/>
      </c>
    </row>
    <row r="90" spans="1:37" ht="31.5" customHeight="1" x14ac:dyDescent="0.55000000000000004">
      <c r="A90" s="37">
        <v>65</v>
      </c>
      <c r="B90" s="2"/>
      <c r="C90" s="1"/>
      <c r="D90" s="156"/>
      <c r="E90" s="156"/>
      <c r="F90" s="156"/>
      <c r="G90" s="156"/>
      <c r="H90" s="156"/>
      <c r="I90" s="156"/>
      <c r="J90" s="156"/>
      <c r="K90" s="156"/>
      <c r="L90" s="156"/>
      <c r="M90" s="156"/>
      <c r="N90" s="156"/>
      <c r="O90" s="156"/>
      <c r="P90" s="156"/>
      <c r="Q90" s="157"/>
      <c r="R90" s="157"/>
      <c r="S90" s="157"/>
      <c r="T90" s="157"/>
      <c r="U90" s="117"/>
      <c r="V90" s="14" t="s">
        <v>13</v>
      </c>
      <c r="W90" s="4"/>
      <c r="X90" s="14" t="s">
        <v>100</v>
      </c>
      <c r="Y90" s="14" t="s">
        <v>91</v>
      </c>
      <c r="Z90" s="102"/>
      <c r="AA90" s="102"/>
      <c r="AB90" s="14" t="s">
        <v>13</v>
      </c>
      <c r="AC90" s="4"/>
      <c r="AD90" s="22" t="s">
        <v>100</v>
      </c>
      <c r="AE90" s="158" t="str">
        <f t="shared" ref="AE90:AE103" si="6">IF(OR(B90="",Q90="",T90="",W90="",Z90="",AC90=""),"",IF(AK90=TRUE,"重複しています",IF(AND(AI90&lt;=AJ90,AI90&lt;=($T$114*100+$X$114),AJ90&lt;=($T$114*100+$X$114)),IF((Z90-T90)&gt;0,(((Z90-T90)*12)+(AC90-W90)+1),AC90-W90+1),"入力間違いです")))</f>
        <v/>
      </c>
      <c r="AF90" s="159"/>
      <c r="AG90" s="160"/>
      <c r="AI90" s="31" t="str">
        <f t="shared" ref="AI90:AI92" si="7">IF(OR(B90="",Q90="",T90="",W90="",Z90="",AC90=""),"",(T90*100+W90))</f>
        <v/>
      </c>
      <c r="AJ90" s="7" t="str">
        <f t="shared" ref="AJ90:AJ92" si="8">IF(OR(B90="",Q90="",T90="",W90="",Z90="",AC90=""),"",(Z90*100+AC90))</f>
        <v/>
      </c>
      <c r="AK90" s="43" t="str" cm="1">
        <f t="array" ref="AK90">IF(OR(AI90="",AJ90=""),"",SUMPRODUCT((AI90&lt;=End)*(AJ90&gt;=Start))&gt;1)</f>
        <v/>
      </c>
    </row>
    <row r="91" spans="1:37" ht="31.5" customHeight="1" x14ac:dyDescent="0.55000000000000004">
      <c r="A91" s="37">
        <v>66</v>
      </c>
      <c r="B91" s="2"/>
      <c r="C91" s="1"/>
      <c r="D91" s="156"/>
      <c r="E91" s="156"/>
      <c r="F91" s="156"/>
      <c r="G91" s="156"/>
      <c r="H91" s="156"/>
      <c r="I91" s="156"/>
      <c r="J91" s="156"/>
      <c r="K91" s="156"/>
      <c r="L91" s="156"/>
      <c r="M91" s="156"/>
      <c r="N91" s="156"/>
      <c r="O91" s="156"/>
      <c r="P91" s="156"/>
      <c r="Q91" s="157"/>
      <c r="R91" s="157"/>
      <c r="S91" s="157"/>
      <c r="T91" s="157"/>
      <c r="U91" s="117"/>
      <c r="V91" s="14" t="s">
        <v>13</v>
      </c>
      <c r="W91" s="4"/>
      <c r="X91" s="14" t="s">
        <v>100</v>
      </c>
      <c r="Y91" s="14" t="s">
        <v>91</v>
      </c>
      <c r="Z91" s="102"/>
      <c r="AA91" s="102"/>
      <c r="AB91" s="14" t="s">
        <v>13</v>
      </c>
      <c r="AC91" s="4"/>
      <c r="AD91" s="22" t="s">
        <v>100</v>
      </c>
      <c r="AE91" s="158" t="str">
        <f t="shared" si="6"/>
        <v/>
      </c>
      <c r="AF91" s="159"/>
      <c r="AG91" s="160"/>
      <c r="AI91" s="31" t="str">
        <f t="shared" si="7"/>
        <v/>
      </c>
      <c r="AJ91" s="7" t="str">
        <f t="shared" si="8"/>
        <v/>
      </c>
      <c r="AK91" s="43" t="str" cm="1">
        <f t="array" ref="AK91">IF(OR(AI91="",AJ91=""),"",SUMPRODUCT((AI91&lt;=End)*(AJ91&gt;=Start))&gt;1)</f>
        <v/>
      </c>
    </row>
    <row r="92" spans="1:37" ht="31.5" customHeight="1" x14ac:dyDescent="0.55000000000000004">
      <c r="A92" s="37">
        <v>67</v>
      </c>
      <c r="B92" s="2"/>
      <c r="C92" s="1"/>
      <c r="D92" s="156"/>
      <c r="E92" s="156"/>
      <c r="F92" s="156"/>
      <c r="G92" s="156"/>
      <c r="H92" s="156"/>
      <c r="I92" s="156"/>
      <c r="J92" s="156"/>
      <c r="K92" s="156"/>
      <c r="L92" s="156"/>
      <c r="M92" s="156"/>
      <c r="N92" s="156"/>
      <c r="O92" s="156"/>
      <c r="P92" s="156"/>
      <c r="Q92" s="157"/>
      <c r="R92" s="157"/>
      <c r="S92" s="157"/>
      <c r="T92" s="157"/>
      <c r="U92" s="117"/>
      <c r="V92" s="14" t="s">
        <v>13</v>
      </c>
      <c r="W92" s="4"/>
      <c r="X92" s="14" t="s">
        <v>100</v>
      </c>
      <c r="Y92" s="14" t="s">
        <v>91</v>
      </c>
      <c r="Z92" s="102"/>
      <c r="AA92" s="102"/>
      <c r="AB92" s="14" t="s">
        <v>13</v>
      </c>
      <c r="AC92" s="4"/>
      <c r="AD92" s="22" t="s">
        <v>100</v>
      </c>
      <c r="AE92" s="158" t="str">
        <f t="shared" si="6"/>
        <v/>
      </c>
      <c r="AF92" s="159"/>
      <c r="AG92" s="160"/>
      <c r="AI92" s="31" t="str">
        <f t="shared" si="7"/>
        <v/>
      </c>
      <c r="AJ92" s="7" t="str">
        <f t="shared" si="8"/>
        <v/>
      </c>
      <c r="AK92" s="43" t="str" cm="1">
        <f t="array" ref="AK92">IF(OR(AI92="",AJ92=""),"",SUMPRODUCT((AI92&lt;=End)*(AJ92&gt;=Start))&gt;1)</f>
        <v/>
      </c>
    </row>
    <row r="93" spans="1:37" ht="31.5" customHeight="1" x14ac:dyDescent="0.55000000000000004">
      <c r="A93" s="37">
        <v>68</v>
      </c>
      <c r="B93" s="2"/>
      <c r="C93" s="1"/>
      <c r="D93" s="156"/>
      <c r="E93" s="156"/>
      <c r="F93" s="156"/>
      <c r="G93" s="156"/>
      <c r="H93" s="156"/>
      <c r="I93" s="156"/>
      <c r="J93" s="156"/>
      <c r="K93" s="156"/>
      <c r="L93" s="156"/>
      <c r="M93" s="156"/>
      <c r="N93" s="156"/>
      <c r="O93" s="156"/>
      <c r="P93" s="156"/>
      <c r="Q93" s="157"/>
      <c r="R93" s="157"/>
      <c r="S93" s="157"/>
      <c r="T93" s="157"/>
      <c r="U93" s="117"/>
      <c r="V93" s="14" t="s">
        <v>13</v>
      </c>
      <c r="W93" s="4"/>
      <c r="X93" s="14" t="s">
        <v>100</v>
      </c>
      <c r="Y93" s="14" t="s">
        <v>91</v>
      </c>
      <c r="Z93" s="102"/>
      <c r="AA93" s="102"/>
      <c r="AB93" s="14" t="s">
        <v>13</v>
      </c>
      <c r="AC93" s="4"/>
      <c r="AD93" s="22" t="s">
        <v>100</v>
      </c>
      <c r="AE93" s="158" t="str">
        <f t="shared" si="6"/>
        <v/>
      </c>
      <c r="AF93" s="159"/>
      <c r="AG93" s="160"/>
      <c r="AI93" s="31" t="str">
        <f t="shared" si="3"/>
        <v/>
      </c>
      <c r="AJ93" s="7" t="str">
        <f t="shared" si="4"/>
        <v/>
      </c>
      <c r="AK93" s="43" t="str" cm="1">
        <f t="array" ref="AK93">IF(OR(AI93="",AJ93=""),"",SUMPRODUCT((AI93&lt;=End)*(AJ93&gt;=Start))&gt;1)</f>
        <v/>
      </c>
    </row>
    <row r="94" spans="1:37" ht="31.5" customHeight="1" x14ac:dyDescent="0.55000000000000004">
      <c r="A94" s="37">
        <v>69</v>
      </c>
      <c r="B94" s="2"/>
      <c r="C94" s="1"/>
      <c r="D94" s="156"/>
      <c r="E94" s="156"/>
      <c r="F94" s="156"/>
      <c r="G94" s="156"/>
      <c r="H94" s="156"/>
      <c r="I94" s="156"/>
      <c r="J94" s="156"/>
      <c r="K94" s="156"/>
      <c r="L94" s="156"/>
      <c r="M94" s="156"/>
      <c r="N94" s="156"/>
      <c r="O94" s="156"/>
      <c r="P94" s="156"/>
      <c r="Q94" s="157"/>
      <c r="R94" s="157"/>
      <c r="S94" s="157"/>
      <c r="T94" s="157"/>
      <c r="U94" s="117"/>
      <c r="V94" s="14" t="s">
        <v>13</v>
      </c>
      <c r="W94" s="4"/>
      <c r="X94" s="14" t="s">
        <v>100</v>
      </c>
      <c r="Y94" s="14" t="s">
        <v>91</v>
      </c>
      <c r="Z94" s="102"/>
      <c r="AA94" s="102"/>
      <c r="AB94" s="14" t="s">
        <v>13</v>
      </c>
      <c r="AC94" s="4"/>
      <c r="AD94" s="22" t="s">
        <v>100</v>
      </c>
      <c r="AE94" s="158" t="str">
        <f t="shared" si="6"/>
        <v/>
      </c>
      <c r="AF94" s="159"/>
      <c r="AG94" s="160"/>
      <c r="AI94" s="31" t="str">
        <f t="shared" si="3"/>
        <v/>
      </c>
      <c r="AJ94" s="7" t="str">
        <f t="shared" si="4"/>
        <v/>
      </c>
      <c r="AK94" s="43" t="str" cm="1">
        <f t="array" ref="AK94">IF(OR(AI94="",AJ94=""),"",SUMPRODUCT((AI94&lt;=End)*(AJ94&gt;=Start))&gt;1)</f>
        <v/>
      </c>
    </row>
    <row r="95" spans="1:37" ht="31.5" customHeight="1" x14ac:dyDescent="0.55000000000000004">
      <c r="A95" s="37">
        <v>70</v>
      </c>
      <c r="B95" s="2"/>
      <c r="C95" s="1"/>
      <c r="D95" s="156"/>
      <c r="E95" s="156"/>
      <c r="F95" s="156"/>
      <c r="G95" s="156"/>
      <c r="H95" s="156"/>
      <c r="I95" s="156"/>
      <c r="J95" s="156"/>
      <c r="K95" s="156"/>
      <c r="L95" s="156"/>
      <c r="M95" s="156"/>
      <c r="N95" s="156"/>
      <c r="O95" s="156"/>
      <c r="P95" s="156"/>
      <c r="Q95" s="157"/>
      <c r="R95" s="157"/>
      <c r="S95" s="157"/>
      <c r="T95" s="157"/>
      <c r="U95" s="117"/>
      <c r="V95" s="14" t="s">
        <v>13</v>
      </c>
      <c r="W95" s="4"/>
      <c r="X95" s="14" t="s">
        <v>100</v>
      </c>
      <c r="Y95" s="14" t="s">
        <v>91</v>
      </c>
      <c r="Z95" s="102"/>
      <c r="AA95" s="102"/>
      <c r="AB95" s="14" t="s">
        <v>13</v>
      </c>
      <c r="AC95" s="4"/>
      <c r="AD95" s="22" t="s">
        <v>100</v>
      </c>
      <c r="AE95" s="158" t="str">
        <f t="shared" si="6"/>
        <v/>
      </c>
      <c r="AF95" s="159"/>
      <c r="AG95" s="160"/>
      <c r="AI95" s="31" t="str">
        <f t="shared" si="3"/>
        <v/>
      </c>
      <c r="AJ95" s="7" t="str">
        <f t="shared" si="4"/>
        <v/>
      </c>
      <c r="AK95" s="43" t="str" cm="1">
        <f t="array" ref="AK95">IF(OR(AI95="",AJ95=""),"",SUMPRODUCT((AI95&lt;=End)*(AJ95&gt;=Start))&gt;1)</f>
        <v/>
      </c>
    </row>
    <row r="96" spans="1:37" ht="31.5" customHeight="1" x14ac:dyDescent="0.55000000000000004">
      <c r="A96" s="37">
        <v>71</v>
      </c>
      <c r="B96" s="2"/>
      <c r="C96" s="1"/>
      <c r="D96" s="156"/>
      <c r="E96" s="156"/>
      <c r="F96" s="156"/>
      <c r="G96" s="156"/>
      <c r="H96" s="156"/>
      <c r="I96" s="156"/>
      <c r="J96" s="156"/>
      <c r="K96" s="156"/>
      <c r="L96" s="156"/>
      <c r="M96" s="156"/>
      <c r="N96" s="156"/>
      <c r="O96" s="156"/>
      <c r="P96" s="156"/>
      <c r="Q96" s="157"/>
      <c r="R96" s="157"/>
      <c r="S96" s="157"/>
      <c r="T96" s="157"/>
      <c r="U96" s="117"/>
      <c r="V96" s="14" t="s">
        <v>13</v>
      </c>
      <c r="W96" s="4"/>
      <c r="X96" s="14" t="s">
        <v>100</v>
      </c>
      <c r="Y96" s="14" t="s">
        <v>91</v>
      </c>
      <c r="Z96" s="102"/>
      <c r="AA96" s="102"/>
      <c r="AB96" s="14" t="s">
        <v>13</v>
      </c>
      <c r="AC96" s="4"/>
      <c r="AD96" s="22" t="s">
        <v>100</v>
      </c>
      <c r="AE96" s="158" t="str">
        <f t="shared" si="6"/>
        <v/>
      </c>
      <c r="AF96" s="159"/>
      <c r="AG96" s="160"/>
      <c r="AI96" s="31" t="str">
        <f t="shared" si="3"/>
        <v/>
      </c>
      <c r="AJ96" s="7" t="str">
        <f t="shared" si="4"/>
        <v/>
      </c>
      <c r="AK96" s="43" t="str" cm="1">
        <f t="array" ref="AK96">IF(OR(AI96="",AJ96=""),"",SUMPRODUCT((AI96&lt;=End)*(AJ96&gt;=Start))&gt;1)</f>
        <v/>
      </c>
    </row>
    <row r="97" spans="1:37" ht="31.5" customHeight="1" x14ac:dyDescent="0.55000000000000004">
      <c r="A97" s="37">
        <v>72</v>
      </c>
      <c r="B97" s="2"/>
      <c r="C97" s="1"/>
      <c r="D97" s="156"/>
      <c r="E97" s="156"/>
      <c r="F97" s="156"/>
      <c r="G97" s="156"/>
      <c r="H97" s="156"/>
      <c r="I97" s="156"/>
      <c r="J97" s="156"/>
      <c r="K97" s="156"/>
      <c r="L97" s="156"/>
      <c r="M97" s="156"/>
      <c r="N97" s="156"/>
      <c r="O97" s="156"/>
      <c r="P97" s="156"/>
      <c r="Q97" s="157"/>
      <c r="R97" s="157"/>
      <c r="S97" s="157"/>
      <c r="T97" s="157"/>
      <c r="U97" s="117"/>
      <c r="V97" s="14" t="s">
        <v>13</v>
      </c>
      <c r="W97" s="4"/>
      <c r="X97" s="14" t="s">
        <v>100</v>
      </c>
      <c r="Y97" s="14" t="s">
        <v>91</v>
      </c>
      <c r="Z97" s="102"/>
      <c r="AA97" s="102"/>
      <c r="AB97" s="14" t="s">
        <v>13</v>
      </c>
      <c r="AC97" s="4"/>
      <c r="AD97" s="22" t="s">
        <v>100</v>
      </c>
      <c r="AE97" s="158" t="str">
        <f t="shared" si="6"/>
        <v/>
      </c>
      <c r="AF97" s="159"/>
      <c r="AG97" s="160"/>
      <c r="AI97" s="31" t="str">
        <f t="shared" si="3"/>
        <v/>
      </c>
      <c r="AJ97" s="7" t="str">
        <f t="shared" si="4"/>
        <v/>
      </c>
      <c r="AK97" s="43" t="str" cm="1">
        <f t="array" ref="AK97">IF(OR(AI97="",AJ97=""),"",SUMPRODUCT((AI97&lt;=End)*(AJ97&gt;=Start))&gt;1)</f>
        <v/>
      </c>
    </row>
    <row r="98" spans="1:37" ht="31.5" customHeight="1" x14ac:dyDescent="0.55000000000000004">
      <c r="A98" s="37">
        <v>73</v>
      </c>
      <c r="B98" s="2"/>
      <c r="C98" s="1"/>
      <c r="D98" s="156"/>
      <c r="E98" s="156"/>
      <c r="F98" s="156"/>
      <c r="G98" s="156"/>
      <c r="H98" s="156"/>
      <c r="I98" s="156"/>
      <c r="J98" s="156"/>
      <c r="K98" s="156"/>
      <c r="L98" s="156"/>
      <c r="M98" s="156"/>
      <c r="N98" s="156"/>
      <c r="O98" s="156"/>
      <c r="P98" s="156"/>
      <c r="Q98" s="157"/>
      <c r="R98" s="157"/>
      <c r="S98" s="157"/>
      <c r="T98" s="157"/>
      <c r="U98" s="117"/>
      <c r="V98" s="14" t="s">
        <v>13</v>
      </c>
      <c r="W98" s="4"/>
      <c r="X98" s="14" t="s">
        <v>100</v>
      </c>
      <c r="Y98" s="14" t="s">
        <v>91</v>
      </c>
      <c r="Z98" s="102"/>
      <c r="AA98" s="102"/>
      <c r="AB98" s="14" t="s">
        <v>13</v>
      </c>
      <c r="AC98" s="4"/>
      <c r="AD98" s="22" t="s">
        <v>100</v>
      </c>
      <c r="AE98" s="158" t="str">
        <f t="shared" si="6"/>
        <v/>
      </c>
      <c r="AF98" s="159"/>
      <c r="AG98" s="160"/>
      <c r="AI98" s="31" t="str">
        <f t="shared" si="3"/>
        <v/>
      </c>
      <c r="AJ98" s="7" t="str">
        <f t="shared" si="4"/>
        <v/>
      </c>
      <c r="AK98" s="43" t="str" cm="1">
        <f t="array" ref="AK98">IF(OR(AI98="",AJ98=""),"",SUMPRODUCT((AI98&lt;=End)*(AJ98&gt;=Start))&gt;1)</f>
        <v/>
      </c>
    </row>
    <row r="99" spans="1:37" ht="31.5" customHeight="1" x14ac:dyDescent="0.55000000000000004">
      <c r="A99" s="37">
        <v>74</v>
      </c>
      <c r="B99" s="2"/>
      <c r="C99" s="1"/>
      <c r="D99" s="156"/>
      <c r="E99" s="156"/>
      <c r="F99" s="156"/>
      <c r="G99" s="156"/>
      <c r="H99" s="156"/>
      <c r="I99" s="156"/>
      <c r="J99" s="156"/>
      <c r="K99" s="156"/>
      <c r="L99" s="156"/>
      <c r="M99" s="156"/>
      <c r="N99" s="156"/>
      <c r="O99" s="156"/>
      <c r="P99" s="156"/>
      <c r="Q99" s="157"/>
      <c r="R99" s="157"/>
      <c r="S99" s="157"/>
      <c r="T99" s="157"/>
      <c r="U99" s="117"/>
      <c r="V99" s="14" t="s">
        <v>13</v>
      </c>
      <c r="W99" s="4"/>
      <c r="X99" s="14" t="s">
        <v>100</v>
      </c>
      <c r="Y99" s="14" t="s">
        <v>91</v>
      </c>
      <c r="Z99" s="102"/>
      <c r="AA99" s="102"/>
      <c r="AB99" s="14" t="s">
        <v>13</v>
      </c>
      <c r="AC99" s="4"/>
      <c r="AD99" s="22" t="s">
        <v>100</v>
      </c>
      <c r="AE99" s="158" t="str">
        <f t="shared" si="6"/>
        <v/>
      </c>
      <c r="AF99" s="159"/>
      <c r="AG99" s="160"/>
      <c r="AI99" s="31" t="str">
        <f t="shared" si="3"/>
        <v/>
      </c>
      <c r="AJ99" s="7" t="str">
        <f t="shared" si="4"/>
        <v/>
      </c>
      <c r="AK99" s="43" t="str" cm="1">
        <f t="array" ref="AK99">IF(OR(AI99="",AJ99=""),"",SUMPRODUCT((AI99&lt;=End)*(AJ99&gt;=Start))&gt;1)</f>
        <v/>
      </c>
    </row>
    <row r="100" spans="1:37" ht="31.5" customHeight="1" x14ac:dyDescent="0.55000000000000004">
      <c r="A100" s="37">
        <v>75</v>
      </c>
      <c r="B100" s="2"/>
      <c r="C100" s="1"/>
      <c r="D100" s="156"/>
      <c r="E100" s="156"/>
      <c r="F100" s="156"/>
      <c r="G100" s="156"/>
      <c r="H100" s="156"/>
      <c r="I100" s="156"/>
      <c r="J100" s="156"/>
      <c r="K100" s="156"/>
      <c r="L100" s="156"/>
      <c r="M100" s="156"/>
      <c r="N100" s="156"/>
      <c r="O100" s="156"/>
      <c r="P100" s="156"/>
      <c r="Q100" s="157"/>
      <c r="R100" s="157"/>
      <c r="S100" s="157"/>
      <c r="T100" s="157"/>
      <c r="U100" s="117"/>
      <c r="V100" s="14" t="s">
        <v>13</v>
      </c>
      <c r="W100" s="4"/>
      <c r="X100" s="14" t="s">
        <v>100</v>
      </c>
      <c r="Y100" s="14" t="s">
        <v>91</v>
      </c>
      <c r="Z100" s="102"/>
      <c r="AA100" s="102"/>
      <c r="AB100" s="14" t="s">
        <v>13</v>
      </c>
      <c r="AC100" s="4"/>
      <c r="AD100" s="22" t="s">
        <v>100</v>
      </c>
      <c r="AE100" s="158" t="str">
        <f t="shared" si="6"/>
        <v/>
      </c>
      <c r="AF100" s="159"/>
      <c r="AG100" s="160"/>
      <c r="AI100" s="31" t="str">
        <f t="shared" si="3"/>
        <v/>
      </c>
      <c r="AJ100" s="7" t="str">
        <f t="shared" si="4"/>
        <v/>
      </c>
      <c r="AK100" s="43" t="str" cm="1">
        <f t="array" ref="AK100">IF(OR(AI100="",AJ100=""),"",SUMPRODUCT((AI100&lt;=End)*(AJ100&gt;=Start))&gt;1)</f>
        <v/>
      </c>
    </row>
    <row r="101" spans="1:37" ht="31.5" customHeight="1" x14ac:dyDescent="0.55000000000000004">
      <c r="A101" s="37">
        <v>76</v>
      </c>
      <c r="B101" s="2"/>
      <c r="C101" s="1"/>
      <c r="D101" s="156"/>
      <c r="E101" s="156"/>
      <c r="F101" s="156"/>
      <c r="G101" s="156"/>
      <c r="H101" s="156"/>
      <c r="I101" s="156"/>
      <c r="J101" s="156"/>
      <c r="K101" s="156"/>
      <c r="L101" s="156"/>
      <c r="M101" s="156"/>
      <c r="N101" s="156"/>
      <c r="O101" s="156"/>
      <c r="P101" s="156"/>
      <c r="Q101" s="157"/>
      <c r="R101" s="157"/>
      <c r="S101" s="157"/>
      <c r="T101" s="157"/>
      <c r="U101" s="117"/>
      <c r="V101" s="14" t="s">
        <v>13</v>
      </c>
      <c r="W101" s="4"/>
      <c r="X101" s="14" t="s">
        <v>100</v>
      </c>
      <c r="Y101" s="14" t="s">
        <v>91</v>
      </c>
      <c r="Z101" s="102"/>
      <c r="AA101" s="102"/>
      <c r="AB101" s="14" t="s">
        <v>13</v>
      </c>
      <c r="AC101" s="4"/>
      <c r="AD101" s="22" t="s">
        <v>100</v>
      </c>
      <c r="AE101" s="158" t="str">
        <f t="shared" si="6"/>
        <v/>
      </c>
      <c r="AF101" s="159"/>
      <c r="AG101" s="160"/>
      <c r="AI101" s="31" t="str">
        <f t="shared" si="3"/>
        <v/>
      </c>
      <c r="AJ101" s="7" t="str">
        <f t="shared" si="4"/>
        <v/>
      </c>
      <c r="AK101" s="43" t="str" cm="1">
        <f t="array" ref="AK101">IF(OR(AI101="",AJ101=""),"",SUMPRODUCT((AI101&lt;=End)*(AJ101&gt;=Start))&gt;1)</f>
        <v/>
      </c>
    </row>
    <row r="102" spans="1:37" ht="31.5" customHeight="1" x14ac:dyDescent="0.55000000000000004">
      <c r="A102" s="37">
        <v>77</v>
      </c>
      <c r="B102" s="2"/>
      <c r="C102" s="1"/>
      <c r="D102" s="156"/>
      <c r="E102" s="156"/>
      <c r="F102" s="156"/>
      <c r="G102" s="156"/>
      <c r="H102" s="156"/>
      <c r="I102" s="156"/>
      <c r="J102" s="156"/>
      <c r="K102" s="156"/>
      <c r="L102" s="156"/>
      <c r="M102" s="156"/>
      <c r="N102" s="156"/>
      <c r="O102" s="156"/>
      <c r="P102" s="156"/>
      <c r="Q102" s="157"/>
      <c r="R102" s="157"/>
      <c r="S102" s="157"/>
      <c r="T102" s="157"/>
      <c r="U102" s="117"/>
      <c r="V102" s="14" t="s">
        <v>13</v>
      </c>
      <c r="W102" s="4"/>
      <c r="X102" s="14" t="s">
        <v>100</v>
      </c>
      <c r="Y102" s="14" t="s">
        <v>91</v>
      </c>
      <c r="Z102" s="102"/>
      <c r="AA102" s="102"/>
      <c r="AB102" s="14" t="s">
        <v>13</v>
      </c>
      <c r="AC102" s="4"/>
      <c r="AD102" s="22" t="s">
        <v>100</v>
      </c>
      <c r="AE102" s="158" t="str">
        <f t="shared" si="6"/>
        <v/>
      </c>
      <c r="AF102" s="159"/>
      <c r="AG102" s="160"/>
      <c r="AI102" s="31" t="str">
        <f t="shared" si="3"/>
        <v/>
      </c>
      <c r="AJ102" s="7" t="str">
        <f t="shared" si="4"/>
        <v/>
      </c>
      <c r="AK102" s="43" t="str" cm="1">
        <f t="array" ref="AK102">IF(OR(AI102="",AJ102=""),"",SUMPRODUCT((AI102&lt;=End)*(AJ102&gt;=Start))&gt;1)</f>
        <v/>
      </c>
    </row>
    <row r="103" spans="1:37" ht="31.5" customHeight="1" x14ac:dyDescent="0.55000000000000004">
      <c r="A103" s="37">
        <v>78</v>
      </c>
      <c r="B103" s="2"/>
      <c r="C103" s="1"/>
      <c r="D103" s="156"/>
      <c r="E103" s="156"/>
      <c r="F103" s="156"/>
      <c r="G103" s="156"/>
      <c r="H103" s="156"/>
      <c r="I103" s="156"/>
      <c r="J103" s="156"/>
      <c r="K103" s="156"/>
      <c r="L103" s="156"/>
      <c r="M103" s="156"/>
      <c r="N103" s="156"/>
      <c r="O103" s="156"/>
      <c r="P103" s="156"/>
      <c r="Q103" s="157"/>
      <c r="R103" s="157"/>
      <c r="S103" s="157"/>
      <c r="T103" s="157"/>
      <c r="U103" s="117"/>
      <c r="V103" s="14" t="s">
        <v>13</v>
      </c>
      <c r="W103" s="4"/>
      <c r="X103" s="14" t="s">
        <v>100</v>
      </c>
      <c r="Y103" s="14" t="s">
        <v>91</v>
      </c>
      <c r="Z103" s="102"/>
      <c r="AA103" s="102"/>
      <c r="AB103" s="14" t="s">
        <v>13</v>
      </c>
      <c r="AC103" s="4"/>
      <c r="AD103" s="22" t="s">
        <v>100</v>
      </c>
      <c r="AE103" s="158" t="str">
        <f t="shared" si="6"/>
        <v/>
      </c>
      <c r="AF103" s="159"/>
      <c r="AG103" s="160"/>
      <c r="AI103" s="34" t="str">
        <f t="shared" si="3"/>
        <v/>
      </c>
      <c r="AJ103" s="19" t="str">
        <f t="shared" si="4"/>
        <v/>
      </c>
      <c r="AK103" s="54" t="str" cm="1">
        <f t="array" ref="AK103">IF(OR(AI103="",AJ103=""),"",SUMPRODUCT((AI103&lt;=End)*(AJ103&gt;=Start))&gt;1)</f>
        <v/>
      </c>
    </row>
    <row r="104" spans="1:37" ht="267" customHeight="1" x14ac:dyDescent="0.55000000000000004">
      <c r="B104" s="217" t="s">
        <v>160</v>
      </c>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row>
    <row r="105" spans="1:37" ht="31.5" customHeight="1" x14ac:dyDescent="0.55000000000000004">
      <c r="B105" s="206" t="s">
        <v>191</v>
      </c>
      <c r="C105" s="206"/>
      <c r="D105" s="206"/>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6"/>
      <c r="AA105" s="206"/>
      <c r="AB105" s="206"/>
      <c r="AC105" s="206"/>
      <c r="AD105" s="206"/>
      <c r="AE105" s="206"/>
      <c r="AF105" s="206"/>
      <c r="AG105" s="206"/>
    </row>
    <row r="106" spans="1:37" ht="19" customHeight="1" x14ac:dyDescent="0.55000000000000004">
      <c r="B106" s="207" t="s">
        <v>108</v>
      </c>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10"/>
    </row>
    <row r="107" spans="1:37" ht="19" customHeight="1" x14ac:dyDescent="0.55000000000000004">
      <c r="B107" s="208"/>
      <c r="C107" s="211"/>
      <c r="D107" s="211"/>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11"/>
      <c r="AF107" s="211"/>
      <c r="AG107" s="212"/>
    </row>
    <row r="108" spans="1:37" ht="25" customHeight="1" x14ac:dyDescent="0.55000000000000004">
      <c r="B108" s="213" t="s">
        <v>189</v>
      </c>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176"/>
    </row>
    <row r="109" spans="1:37" ht="56" customHeight="1" x14ac:dyDescent="0.55000000000000004">
      <c r="B109" s="214"/>
      <c r="C109" s="211"/>
      <c r="D109" s="211"/>
      <c r="E109" s="211"/>
      <c r="F109" s="211"/>
      <c r="G109" s="211"/>
      <c r="H109" s="211"/>
      <c r="I109" s="211"/>
      <c r="J109" s="211"/>
      <c r="K109" s="211"/>
      <c r="L109" s="211"/>
      <c r="M109" s="211"/>
      <c r="N109" s="211"/>
      <c r="O109" s="74" t="s">
        <v>190</v>
      </c>
      <c r="P109" s="74"/>
      <c r="Q109" s="74"/>
      <c r="R109" s="74"/>
      <c r="S109" s="112"/>
      <c r="T109" s="112"/>
      <c r="U109" s="112"/>
      <c r="V109" s="112"/>
      <c r="W109" s="112"/>
      <c r="X109" s="112"/>
      <c r="Y109" s="112"/>
      <c r="Z109" s="112"/>
      <c r="AA109" s="112"/>
      <c r="AB109" s="112"/>
      <c r="AC109" s="112"/>
      <c r="AD109" s="112"/>
      <c r="AE109" s="28" t="s">
        <v>109</v>
      </c>
      <c r="AF109" s="215"/>
      <c r="AG109" s="216"/>
    </row>
    <row r="110" spans="1:37" ht="24" customHeight="1" x14ac:dyDescent="0.55000000000000004">
      <c r="B110" s="203"/>
      <c r="C110" s="204"/>
      <c r="D110" s="204"/>
      <c r="E110" s="204"/>
      <c r="F110" s="204"/>
      <c r="G110" s="204"/>
      <c r="H110" s="204"/>
      <c r="I110" s="204"/>
      <c r="J110" s="204"/>
      <c r="K110" s="204"/>
      <c r="L110" s="204"/>
      <c r="M110" s="204"/>
      <c r="N110" s="204"/>
      <c r="O110" s="204"/>
      <c r="P110" s="204"/>
      <c r="Q110" s="204"/>
      <c r="R110" s="204"/>
      <c r="S110" s="204"/>
      <c r="T110" s="204"/>
      <c r="U110" s="204"/>
      <c r="V110" s="204"/>
      <c r="W110" s="204"/>
      <c r="X110" s="204"/>
      <c r="Y110" s="204"/>
      <c r="Z110" s="204"/>
      <c r="AA110" s="204"/>
      <c r="AB110" s="204"/>
      <c r="AC110" s="204"/>
      <c r="AD110" s="204"/>
      <c r="AE110" s="204"/>
      <c r="AF110" s="204"/>
      <c r="AG110" s="205"/>
    </row>
    <row r="111" spans="1:37" x14ac:dyDescent="0.55000000000000004">
      <c r="B111" s="7"/>
    </row>
    <row r="112" spans="1:37" ht="18" hidden="1" customHeight="1" outlineLevel="1" x14ac:dyDescent="0.55000000000000004">
      <c r="B112" s="167" t="s">
        <v>304</v>
      </c>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row>
    <row r="113" spans="2:26" hidden="1" outlineLevel="1" x14ac:dyDescent="0.55000000000000004">
      <c r="B113" s="29" t="s">
        <v>77</v>
      </c>
      <c r="C113" s="14"/>
      <c r="D113" s="14"/>
      <c r="E113" s="14"/>
      <c r="F113" s="22"/>
      <c r="G113" s="27"/>
      <c r="H113" s="27"/>
      <c r="I113" s="27"/>
      <c r="J113" s="27"/>
      <c r="K113" s="27"/>
      <c r="L113" s="27"/>
      <c r="M113" s="27"/>
      <c r="N113" s="27"/>
      <c r="O113" s="30"/>
      <c r="T113" s="5" t="s">
        <v>159</v>
      </c>
    </row>
    <row r="114" spans="2:26" hidden="1" outlineLevel="1" x14ac:dyDescent="0.55000000000000004">
      <c r="B114" s="57"/>
      <c r="C114" s="5" t="s">
        <v>101</v>
      </c>
      <c r="F114" s="5" t="s">
        <v>96</v>
      </c>
      <c r="J114" s="82">
        <v>1960</v>
      </c>
      <c r="K114" s="82"/>
      <c r="M114" s="5">
        <v>1</v>
      </c>
      <c r="O114" s="33"/>
      <c r="T114" s="153">
        <v>2026</v>
      </c>
      <c r="U114" s="155"/>
      <c r="V114" s="5" t="s">
        <v>13</v>
      </c>
      <c r="X114" s="153">
        <v>3</v>
      </c>
      <c r="Y114" s="155"/>
      <c r="Z114" s="5" t="s">
        <v>90</v>
      </c>
    </row>
    <row r="115" spans="2:26" hidden="1" outlineLevel="1" x14ac:dyDescent="0.55000000000000004">
      <c r="B115" s="57"/>
      <c r="F115" s="5" t="s">
        <v>139</v>
      </c>
      <c r="J115" s="82">
        <v>1961</v>
      </c>
      <c r="K115" s="82"/>
      <c r="M115" s="5">
        <v>2</v>
      </c>
      <c r="O115" s="33"/>
    </row>
    <row r="116" spans="2:26" hidden="1" outlineLevel="1" x14ac:dyDescent="0.55000000000000004">
      <c r="B116" s="31"/>
      <c r="C116" s="7"/>
      <c r="J116" s="82">
        <v>1962</v>
      </c>
      <c r="K116" s="82"/>
      <c r="M116" s="5">
        <v>3</v>
      </c>
      <c r="O116" s="33"/>
    </row>
    <row r="117" spans="2:26" hidden="1" outlineLevel="1" x14ac:dyDescent="0.55000000000000004">
      <c r="B117" s="31"/>
      <c r="C117" s="7"/>
      <c r="J117" s="82">
        <v>1963</v>
      </c>
      <c r="K117" s="82"/>
      <c r="M117" s="5">
        <v>4</v>
      </c>
      <c r="O117" s="33"/>
    </row>
    <row r="118" spans="2:26" hidden="1" outlineLevel="1" x14ac:dyDescent="0.55000000000000004">
      <c r="B118" s="57"/>
      <c r="J118" s="82">
        <v>1964</v>
      </c>
      <c r="K118" s="82"/>
      <c r="M118" s="5">
        <v>5</v>
      </c>
      <c r="O118" s="33"/>
    </row>
    <row r="119" spans="2:26" hidden="1" outlineLevel="1" x14ac:dyDescent="0.55000000000000004">
      <c r="B119" s="57"/>
      <c r="J119" s="82">
        <v>1965</v>
      </c>
      <c r="K119" s="82"/>
      <c r="M119" s="5">
        <v>6</v>
      </c>
      <c r="O119" s="33"/>
    </row>
    <row r="120" spans="2:26" hidden="1" outlineLevel="1" x14ac:dyDescent="0.55000000000000004">
      <c r="B120" s="57"/>
      <c r="J120" s="82">
        <v>1966</v>
      </c>
      <c r="K120" s="82"/>
      <c r="M120" s="5">
        <v>7</v>
      </c>
      <c r="O120" s="33"/>
    </row>
    <row r="121" spans="2:26" hidden="1" outlineLevel="1" x14ac:dyDescent="0.55000000000000004">
      <c r="B121" s="31"/>
      <c r="C121" s="7"/>
      <c r="J121" s="82">
        <v>1967</v>
      </c>
      <c r="K121" s="82"/>
      <c r="M121" s="5">
        <v>8</v>
      </c>
      <c r="O121" s="33"/>
    </row>
    <row r="122" spans="2:26" hidden="1" outlineLevel="1" x14ac:dyDescent="0.55000000000000004">
      <c r="B122" s="31"/>
      <c r="C122" s="7"/>
      <c r="J122" s="82">
        <v>1968</v>
      </c>
      <c r="K122" s="82"/>
      <c r="M122" s="5">
        <v>9</v>
      </c>
      <c r="O122" s="33"/>
    </row>
    <row r="123" spans="2:26" hidden="1" outlineLevel="1" x14ac:dyDescent="0.55000000000000004">
      <c r="B123" s="31"/>
      <c r="C123" s="7"/>
      <c r="J123" s="82">
        <v>1969</v>
      </c>
      <c r="K123" s="82"/>
      <c r="M123" s="5">
        <v>10</v>
      </c>
      <c r="O123" s="33"/>
    </row>
    <row r="124" spans="2:26" hidden="1" outlineLevel="1" x14ac:dyDescent="0.55000000000000004">
      <c r="B124" s="31"/>
      <c r="C124" s="7"/>
      <c r="J124" s="82">
        <v>1970</v>
      </c>
      <c r="K124" s="82"/>
      <c r="M124" s="5">
        <v>11</v>
      </c>
      <c r="O124" s="33"/>
    </row>
    <row r="125" spans="2:26" hidden="1" outlineLevel="1" x14ac:dyDescent="0.55000000000000004">
      <c r="B125" s="31"/>
      <c r="C125" s="7"/>
      <c r="J125" s="82">
        <v>1971</v>
      </c>
      <c r="K125" s="82"/>
      <c r="M125" s="5">
        <v>12</v>
      </c>
      <c r="O125" s="33"/>
    </row>
    <row r="126" spans="2:26" hidden="1" outlineLevel="1" x14ac:dyDescent="0.55000000000000004">
      <c r="B126" s="31"/>
      <c r="C126" s="7"/>
      <c r="J126" s="82">
        <v>1972</v>
      </c>
      <c r="K126" s="82"/>
      <c r="O126" s="33"/>
    </row>
    <row r="127" spans="2:26" hidden="1" outlineLevel="1" x14ac:dyDescent="0.55000000000000004">
      <c r="B127" s="31"/>
      <c r="C127" s="7"/>
      <c r="J127" s="82">
        <v>1973</v>
      </c>
      <c r="K127" s="82"/>
      <c r="O127" s="33"/>
    </row>
    <row r="128" spans="2:26" hidden="1" outlineLevel="1" x14ac:dyDescent="0.55000000000000004">
      <c r="B128" s="31"/>
      <c r="C128" s="7"/>
      <c r="J128" s="82">
        <v>1974</v>
      </c>
      <c r="K128" s="82"/>
      <c r="O128" s="33"/>
    </row>
    <row r="129" spans="2:15" hidden="1" outlineLevel="1" x14ac:dyDescent="0.55000000000000004">
      <c r="B129" s="31"/>
      <c r="C129" s="7"/>
      <c r="J129" s="82">
        <v>1975</v>
      </c>
      <c r="K129" s="82"/>
      <c r="O129" s="33"/>
    </row>
    <row r="130" spans="2:15" hidden="1" outlineLevel="1" x14ac:dyDescent="0.55000000000000004">
      <c r="B130" s="31"/>
      <c r="C130" s="7"/>
      <c r="J130" s="82">
        <v>1976</v>
      </c>
      <c r="K130" s="82"/>
      <c r="O130" s="33"/>
    </row>
    <row r="131" spans="2:15" hidden="1" outlineLevel="1" x14ac:dyDescent="0.55000000000000004">
      <c r="B131" s="31"/>
      <c r="C131" s="7"/>
      <c r="J131" s="82">
        <v>1977</v>
      </c>
      <c r="K131" s="82"/>
      <c r="O131" s="33"/>
    </row>
    <row r="132" spans="2:15" hidden="1" outlineLevel="1" x14ac:dyDescent="0.55000000000000004">
      <c r="B132" s="31"/>
      <c r="C132" s="7"/>
      <c r="J132" s="82">
        <v>1978</v>
      </c>
      <c r="K132" s="82"/>
      <c r="O132" s="33"/>
    </row>
    <row r="133" spans="2:15" hidden="1" outlineLevel="1" x14ac:dyDescent="0.55000000000000004">
      <c r="B133" s="31"/>
      <c r="C133" s="7"/>
      <c r="J133" s="82">
        <v>1979</v>
      </c>
      <c r="K133" s="82"/>
      <c r="O133" s="33"/>
    </row>
    <row r="134" spans="2:15" hidden="1" outlineLevel="1" x14ac:dyDescent="0.55000000000000004">
      <c r="B134" s="31"/>
      <c r="C134" s="7"/>
      <c r="J134" s="82">
        <v>1980</v>
      </c>
      <c r="K134" s="82"/>
      <c r="O134" s="33"/>
    </row>
    <row r="135" spans="2:15" hidden="1" outlineLevel="1" x14ac:dyDescent="0.55000000000000004">
      <c r="B135" s="31"/>
      <c r="C135" s="7"/>
      <c r="J135" s="82">
        <v>1981</v>
      </c>
      <c r="K135" s="82"/>
      <c r="O135" s="33"/>
    </row>
    <row r="136" spans="2:15" hidden="1" outlineLevel="1" x14ac:dyDescent="0.55000000000000004">
      <c r="B136" s="31"/>
      <c r="C136" s="7"/>
      <c r="J136" s="82">
        <v>1982</v>
      </c>
      <c r="K136" s="82"/>
      <c r="O136" s="33"/>
    </row>
    <row r="137" spans="2:15" hidden="1" outlineLevel="1" x14ac:dyDescent="0.55000000000000004">
      <c r="B137" s="31"/>
      <c r="C137" s="7"/>
      <c r="J137" s="82">
        <v>1983</v>
      </c>
      <c r="K137" s="82"/>
      <c r="O137" s="33"/>
    </row>
    <row r="138" spans="2:15" hidden="1" outlineLevel="1" x14ac:dyDescent="0.55000000000000004">
      <c r="B138" s="31"/>
      <c r="C138" s="7"/>
      <c r="J138" s="82">
        <v>1984</v>
      </c>
      <c r="K138" s="82"/>
      <c r="O138" s="33"/>
    </row>
    <row r="139" spans="2:15" hidden="1" outlineLevel="1" x14ac:dyDescent="0.55000000000000004">
      <c r="B139" s="31"/>
      <c r="J139" s="82">
        <v>1985</v>
      </c>
      <c r="K139" s="82"/>
      <c r="O139" s="33"/>
    </row>
    <row r="140" spans="2:15" hidden="1" outlineLevel="1" x14ac:dyDescent="0.55000000000000004">
      <c r="B140" s="31"/>
      <c r="J140" s="82">
        <v>1986</v>
      </c>
      <c r="K140" s="82"/>
      <c r="O140" s="33"/>
    </row>
    <row r="141" spans="2:15" hidden="1" outlineLevel="1" x14ac:dyDescent="0.55000000000000004">
      <c r="B141" s="31"/>
      <c r="J141" s="82">
        <v>1987</v>
      </c>
      <c r="K141" s="82"/>
      <c r="O141" s="33"/>
    </row>
    <row r="142" spans="2:15" hidden="1" outlineLevel="1" x14ac:dyDescent="0.55000000000000004">
      <c r="B142" s="31"/>
      <c r="J142" s="82">
        <v>1988</v>
      </c>
      <c r="K142" s="82"/>
      <c r="O142" s="33"/>
    </row>
    <row r="143" spans="2:15" hidden="1" outlineLevel="1" x14ac:dyDescent="0.55000000000000004">
      <c r="B143" s="31"/>
      <c r="J143" s="82">
        <v>1989</v>
      </c>
      <c r="K143" s="82"/>
      <c r="O143" s="33"/>
    </row>
    <row r="144" spans="2:15" hidden="1" outlineLevel="1" x14ac:dyDescent="0.55000000000000004">
      <c r="B144" s="31"/>
      <c r="J144" s="82">
        <v>1990</v>
      </c>
      <c r="K144" s="82"/>
      <c r="O144" s="33"/>
    </row>
    <row r="145" spans="2:15" hidden="1" outlineLevel="1" x14ac:dyDescent="0.55000000000000004">
      <c r="B145" s="31"/>
      <c r="J145" s="82">
        <v>1991</v>
      </c>
      <c r="K145" s="82"/>
      <c r="O145" s="33"/>
    </row>
    <row r="146" spans="2:15" hidden="1" outlineLevel="1" x14ac:dyDescent="0.55000000000000004">
      <c r="B146" s="31"/>
      <c r="J146" s="82">
        <v>1992</v>
      </c>
      <c r="K146" s="82"/>
      <c r="O146" s="33"/>
    </row>
    <row r="147" spans="2:15" hidden="1" outlineLevel="1" x14ac:dyDescent="0.55000000000000004">
      <c r="B147" s="31"/>
      <c r="J147" s="82">
        <v>1993</v>
      </c>
      <c r="K147" s="82"/>
      <c r="O147" s="33"/>
    </row>
    <row r="148" spans="2:15" hidden="1" outlineLevel="1" x14ac:dyDescent="0.55000000000000004">
      <c r="B148" s="31"/>
      <c r="J148" s="82">
        <v>1994</v>
      </c>
      <c r="K148" s="82"/>
      <c r="O148" s="33"/>
    </row>
    <row r="149" spans="2:15" hidden="1" outlineLevel="1" x14ac:dyDescent="0.55000000000000004">
      <c r="B149" s="31"/>
      <c r="J149" s="82">
        <v>1995</v>
      </c>
      <c r="K149" s="82"/>
      <c r="O149" s="33"/>
    </row>
    <row r="150" spans="2:15" hidden="1" outlineLevel="1" x14ac:dyDescent="0.55000000000000004">
      <c r="B150" s="31"/>
      <c r="J150" s="82">
        <v>1996</v>
      </c>
      <c r="K150" s="82"/>
      <c r="O150" s="33"/>
    </row>
    <row r="151" spans="2:15" hidden="1" outlineLevel="1" x14ac:dyDescent="0.55000000000000004">
      <c r="B151" s="31"/>
      <c r="J151" s="82">
        <v>1997</v>
      </c>
      <c r="K151" s="82"/>
      <c r="O151" s="33"/>
    </row>
    <row r="152" spans="2:15" hidden="1" outlineLevel="1" x14ac:dyDescent="0.55000000000000004">
      <c r="B152" s="31"/>
      <c r="J152" s="82">
        <v>1998</v>
      </c>
      <c r="K152" s="82"/>
      <c r="O152" s="33"/>
    </row>
    <row r="153" spans="2:15" hidden="1" outlineLevel="1" x14ac:dyDescent="0.55000000000000004">
      <c r="B153" s="31"/>
      <c r="J153" s="82">
        <v>1999</v>
      </c>
      <c r="K153" s="82"/>
      <c r="O153" s="33"/>
    </row>
    <row r="154" spans="2:15" hidden="1" outlineLevel="1" x14ac:dyDescent="0.55000000000000004">
      <c r="B154" s="31"/>
      <c r="J154" s="82">
        <v>2000</v>
      </c>
      <c r="K154" s="82"/>
      <c r="O154" s="33"/>
    </row>
    <row r="155" spans="2:15" hidden="1" outlineLevel="1" x14ac:dyDescent="0.55000000000000004">
      <c r="B155" s="31"/>
      <c r="J155" s="82">
        <v>2001</v>
      </c>
      <c r="K155" s="82"/>
      <c r="O155" s="33"/>
    </row>
    <row r="156" spans="2:15" hidden="1" outlineLevel="1" x14ac:dyDescent="0.55000000000000004">
      <c r="B156" s="31"/>
      <c r="J156" s="82">
        <v>2002</v>
      </c>
      <c r="K156" s="82"/>
      <c r="O156" s="33"/>
    </row>
    <row r="157" spans="2:15" hidden="1" outlineLevel="1" x14ac:dyDescent="0.55000000000000004">
      <c r="B157" s="31"/>
      <c r="J157" s="82">
        <v>2003</v>
      </c>
      <c r="K157" s="82"/>
      <c r="O157" s="33"/>
    </row>
    <row r="158" spans="2:15" hidden="1" outlineLevel="1" x14ac:dyDescent="0.55000000000000004">
      <c r="B158" s="31"/>
      <c r="J158" s="82">
        <v>2004</v>
      </c>
      <c r="K158" s="82"/>
      <c r="O158" s="33"/>
    </row>
    <row r="159" spans="2:15" hidden="1" outlineLevel="1" x14ac:dyDescent="0.55000000000000004">
      <c r="B159" s="31"/>
      <c r="J159" s="82">
        <v>2005</v>
      </c>
      <c r="K159" s="82"/>
      <c r="O159" s="33"/>
    </row>
    <row r="160" spans="2:15" hidden="1" outlineLevel="1" x14ac:dyDescent="0.55000000000000004">
      <c r="B160" s="31"/>
      <c r="J160" s="82">
        <v>2006</v>
      </c>
      <c r="K160" s="82"/>
      <c r="O160" s="33"/>
    </row>
    <row r="161" spans="2:15" hidden="1" outlineLevel="1" x14ac:dyDescent="0.55000000000000004">
      <c r="B161" s="31"/>
      <c r="J161" s="82">
        <v>2007</v>
      </c>
      <c r="K161" s="82"/>
      <c r="O161" s="33"/>
    </row>
    <row r="162" spans="2:15" hidden="1" outlineLevel="1" x14ac:dyDescent="0.55000000000000004">
      <c r="B162" s="31"/>
      <c r="J162" s="82">
        <v>2008</v>
      </c>
      <c r="K162" s="82"/>
      <c r="O162" s="33"/>
    </row>
    <row r="163" spans="2:15" hidden="1" outlineLevel="1" x14ac:dyDescent="0.55000000000000004">
      <c r="B163" s="31"/>
      <c r="J163" s="82">
        <v>2009</v>
      </c>
      <c r="K163" s="82"/>
      <c r="O163" s="33"/>
    </row>
    <row r="164" spans="2:15" hidden="1" outlineLevel="1" x14ac:dyDescent="0.55000000000000004">
      <c r="B164" s="31"/>
      <c r="J164" s="82">
        <v>2010</v>
      </c>
      <c r="K164" s="82"/>
      <c r="O164" s="33"/>
    </row>
    <row r="165" spans="2:15" hidden="1" outlineLevel="1" x14ac:dyDescent="0.55000000000000004">
      <c r="B165" s="31"/>
      <c r="J165" s="82">
        <v>2011</v>
      </c>
      <c r="K165" s="82"/>
      <c r="O165" s="33"/>
    </row>
    <row r="166" spans="2:15" hidden="1" outlineLevel="1" x14ac:dyDescent="0.55000000000000004">
      <c r="B166" s="31"/>
      <c r="J166" s="82">
        <v>2012</v>
      </c>
      <c r="K166" s="82"/>
      <c r="O166" s="33"/>
    </row>
    <row r="167" spans="2:15" hidden="1" outlineLevel="1" x14ac:dyDescent="0.55000000000000004">
      <c r="B167" s="31"/>
      <c r="J167" s="82">
        <v>2013</v>
      </c>
      <c r="K167" s="82"/>
      <c r="O167" s="33"/>
    </row>
    <row r="168" spans="2:15" hidden="1" outlineLevel="1" x14ac:dyDescent="0.55000000000000004">
      <c r="B168" s="31"/>
      <c r="J168" s="82">
        <v>2014</v>
      </c>
      <c r="K168" s="82"/>
      <c r="O168" s="33"/>
    </row>
    <row r="169" spans="2:15" hidden="1" outlineLevel="1" x14ac:dyDescent="0.55000000000000004">
      <c r="B169" s="31"/>
      <c r="J169" s="82">
        <v>2015</v>
      </c>
      <c r="K169" s="82"/>
      <c r="O169" s="33"/>
    </row>
    <row r="170" spans="2:15" hidden="1" outlineLevel="1" x14ac:dyDescent="0.55000000000000004">
      <c r="B170" s="31"/>
      <c r="J170" s="82">
        <v>2016</v>
      </c>
      <c r="K170" s="82"/>
      <c r="O170" s="33"/>
    </row>
    <row r="171" spans="2:15" hidden="1" outlineLevel="1" x14ac:dyDescent="0.55000000000000004">
      <c r="B171" s="31"/>
      <c r="J171" s="82">
        <v>2017</v>
      </c>
      <c r="K171" s="82"/>
      <c r="O171" s="33"/>
    </row>
    <row r="172" spans="2:15" hidden="1" outlineLevel="1" x14ac:dyDescent="0.55000000000000004">
      <c r="B172" s="31"/>
      <c r="J172" s="82">
        <v>2018</v>
      </c>
      <c r="K172" s="82"/>
      <c r="O172" s="33"/>
    </row>
    <row r="173" spans="2:15" hidden="1" outlineLevel="1" x14ac:dyDescent="0.55000000000000004">
      <c r="B173" s="31"/>
      <c r="J173" s="82">
        <v>2019</v>
      </c>
      <c r="K173" s="82"/>
      <c r="O173" s="33"/>
    </row>
    <row r="174" spans="2:15" hidden="1" outlineLevel="1" x14ac:dyDescent="0.55000000000000004">
      <c r="B174" s="31"/>
      <c r="J174" s="82">
        <v>2020</v>
      </c>
      <c r="K174" s="82"/>
      <c r="O174" s="33"/>
    </row>
    <row r="175" spans="2:15" hidden="1" outlineLevel="1" x14ac:dyDescent="0.55000000000000004">
      <c r="B175" s="31"/>
      <c r="J175" s="82">
        <v>2021</v>
      </c>
      <c r="K175" s="82"/>
      <c r="O175" s="33"/>
    </row>
    <row r="176" spans="2:15" hidden="1" outlineLevel="1" x14ac:dyDescent="0.55000000000000004">
      <c r="B176" s="31"/>
      <c r="J176" s="82">
        <v>2022</v>
      </c>
      <c r="K176" s="82"/>
      <c r="O176" s="33"/>
    </row>
    <row r="177" spans="2:15" hidden="1" outlineLevel="1" x14ac:dyDescent="0.55000000000000004">
      <c r="B177" s="31"/>
      <c r="J177" s="82">
        <v>2023</v>
      </c>
      <c r="K177" s="82"/>
      <c r="O177" s="33"/>
    </row>
    <row r="178" spans="2:15" hidden="1" outlineLevel="1" x14ac:dyDescent="0.55000000000000004">
      <c r="B178" s="31"/>
      <c r="J178" s="82">
        <v>2024</v>
      </c>
      <c r="K178" s="82"/>
      <c r="O178" s="33"/>
    </row>
    <row r="179" spans="2:15" hidden="1" outlineLevel="1" x14ac:dyDescent="0.55000000000000004">
      <c r="B179" s="31"/>
      <c r="J179" s="82">
        <v>2025</v>
      </c>
      <c r="K179" s="82"/>
      <c r="O179" s="33"/>
    </row>
    <row r="180" spans="2:15" hidden="1" outlineLevel="1" x14ac:dyDescent="0.55000000000000004">
      <c r="B180" s="31"/>
      <c r="J180" s="82">
        <v>2026</v>
      </c>
      <c r="K180" s="82"/>
      <c r="O180" s="33"/>
    </row>
    <row r="181" spans="2:15" hidden="1" outlineLevel="1" x14ac:dyDescent="0.55000000000000004">
      <c r="B181" s="34"/>
      <c r="C181" s="35"/>
      <c r="D181" s="35"/>
      <c r="E181" s="35"/>
      <c r="F181" s="35"/>
      <c r="G181" s="35"/>
      <c r="H181" s="35"/>
      <c r="I181" s="35"/>
      <c r="J181" s="35"/>
      <c r="K181" s="35"/>
      <c r="L181" s="35"/>
      <c r="M181" s="35"/>
      <c r="N181" s="35"/>
      <c r="O181" s="36"/>
    </row>
    <row r="182" spans="2:15" hidden="1" outlineLevel="1" x14ac:dyDescent="0.55000000000000004"/>
    <row r="183" spans="2:15" collapsed="1" x14ac:dyDescent="0.55000000000000004"/>
  </sheetData>
  <sheetProtection algorithmName="SHA-512" hashValue="ZAy5Pr2F1BTUhsRbtnNyfS3l+jGXGAtNU9gn8b9jkjFSf8xX7vJfqh82Lq4sqPDc9kd+HM+IIFr81GOiwdkmbQ==" saltValue="nSpSdH+rl4VClTxoxePtUw==" spinCount="100000" sheet="1" objects="1" scenarios="1"/>
  <mergeCells count="523">
    <mergeCell ref="J177:K177"/>
    <mergeCell ref="J178:K178"/>
    <mergeCell ref="J179:K179"/>
    <mergeCell ref="J180:K180"/>
    <mergeCell ref="B1:AH1"/>
    <mergeCell ref="J168:K168"/>
    <mergeCell ref="J169:K169"/>
    <mergeCell ref="J170:K170"/>
    <mergeCell ref="J171:K171"/>
    <mergeCell ref="J172:K172"/>
    <mergeCell ref="J173:K173"/>
    <mergeCell ref="J174:K174"/>
    <mergeCell ref="J175:K175"/>
    <mergeCell ref="J176:K176"/>
    <mergeCell ref="J159:K159"/>
    <mergeCell ref="J160:K160"/>
    <mergeCell ref="J161:K161"/>
    <mergeCell ref="J162:K162"/>
    <mergeCell ref="J163:K163"/>
    <mergeCell ref="J164:K164"/>
    <mergeCell ref="J165:K165"/>
    <mergeCell ref="J166:K166"/>
    <mergeCell ref="J167:K167"/>
    <mergeCell ref="J150:K150"/>
    <mergeCell ref="J151:K151"/>
    <mergeCell ref="J152:K152"/>
    <mergeCell ref="J153:K153"/>
    <mergeCell ref="J154:K154"/>
    <mergeCell ref="J155:K155"/>
    <mergeCell ref="J156:K156"/>
    <mergeCell ref="J157:K157"/>
    <mergeCell ref="J158:K158"/>
    <mergeCell ref="J141:K141"/>
    <mergeCell ref="J142:K142"/>
    <mergeCell ref="J143:K143"/>
    <mergeCell ref="J144:K144"/>
    <mergeCell ref="J145:K145"/>
    <mergeCell ref="J146:K146"/>
    <mergeCell ref="J147:K147"/>
    <mergeCell ref="J148:K148"/>
    <mergeCell ref="J149:K149"/>
    <mergeCell ref="J132:K132"/>
    <mergeCell ref="J133:K133"/>
    <mergeCell ref="J134:K134"/>
    <mergeCell ref="J135:K135"/>
    <mergeCell ref="J136:K136"/>
    <mergeCell ref="J137:K137"/>
    <mergeCell ref="J138:K138"/>
    <mergeCell ref="J139:K139"/>
    <mergeCell ref="J140:K140"/>
    <mergeCell ref="J123:K123"/>
    <mergeCell ref="J124:K124"/>
    <mergeCell ref="J125:K125"/>
    <mergeCell ref="J126:K126"/>
    <mergeCell ref="J127:K127"/>
    <mergeCell ref="J128:K128"/>
    <mergeCell ref="J129:K129"/>
    <mergeCell ref="J130:K130"/>
    <mergeCell ref="J131:K131"/>
    <mergeCell ref="J114:K114"/>
    <mergeCell ref="J115:K115"/>
    <mergeCell ref="J116:K116"/>
    <mergeCell ref="J117:K117"/>
    <mergeCell ref="J118:K118"/>
    <mergeCell ref="J119:K119"/>
    <mergeCell ref="J120:K120"/>
    <mergeCell ref="J121:K121"/>
    <mergeCell ref="J122:K122"/>
    <mergeCell ref="T114:U114"/>
    <mergeCell ref="X114:Y114"/>
    <mergeCell ref="B110:AG110"/>
    <mergeCell ref="B12:AG12"/>
    <mergeCell ref="B13:AG13"/>
    <mergeCell ref="B105:AG105"/>
    <mergeCell ref="B106:B107"/>
    <mergeCell ref="C106:AG107"/>
    <mergeCell ref="B108:AG108"/>
    <mergeCell ref="B109:N109"/>
    <mergeCell ref="O109:R109"/>
    <mergeCell ref="S109:AD109"/>
    <mergeCell ref="AF109:AG109"/>
    <mergeCell ref="D99:P99"/>
    <mergeCell ref="Q99:S99"/>
    <mergeCell ref="T99:U99"/>
    <mergeCell ref="Z99:AA99"/>
    <mergeCell ref="AE99:AG99"/>
    <mergeCell ref="D100:P100"/>
    <mergeCell ref="Q100:S100"/>
    <mergeCell ref="T100:U100"/>
    <mergeCell ref="Z100:AA100"/>
    <mergeCell ref="AE100:AG100"/>
    <mergeCell ref="B104:AG104"/>
    <mergeCell ref="B9:K9"/>
    <mergeCell ref="P9:AC9"/>
    <mergeCell ref="AD9:AG9"/>
    <mergeCell ref="C10:K10"/>
    <mergeCell ref="L10:Q10"/>
    <mergeCell ref="R10:AG10"/>
    <mergeCell ref="C11:K11"/>
    <mergeCell ref="L11:Q11"/>
    <mergeCell ref="R11:S11"/>
    <mergeCell ref="D103:P103"/>
    <mergeCell ref="Q103:S103"/>
    <mergeCell ref="T103:U103"/>
    <mergeCell ref="Z103:AA103"/>
    <mergeCell ref="AE103:AG103"/>
    <mergeCell ref="D98:P98"/>
    <mergeCell ref="Q98:S98"/>
    <mergeCell ref="T98:U98"/>
    <mergeCell ref="Z98:AA98"/>
    <mergeCell ref="AE98:AG98"/>
    <mergeCell ref="D101:P101"/>
    <mergeCell ref="Q101:S101"/>
    <mergeCell ref="T101:U101"/>
    <mergeCell ref="Z101:AA101"/>
    <mergeCell ref="AE101:AG101"/>
    <mergeCell ref="D102:P102"/>
    <mergeCell ref="Q102:S102"/>
    <mergeCell ref="T102:U102"/>
    <mergeCell ref="Z102:AA102"/>
    <mergeCell ref="AE102:AG102"/>
    <mergeCell ref="B2:AG2"/>
    <mergeCell ref="B3:AG3"/>
    <mergeCell ref="B4:AG4"/>
    <mergeCell ref="I7:K7"/>
    <mergeCell ref="P7:AG7"/>
    <mergeCell ref="B8:K8"/>
    <mergeCell ref="P8:AG8"/>
    <mergeCell ref="D95:P95"/>
    <mergeCell ref="Q95:S95"/>
    <mergeCell ref="T95:U95"/>
    <mergeCell ref="Z95:AA95"/>
    <mergeCell ref="AE95:AG95"/>
    <mergeCell ref="Z80:AA80"/>
    <mergeCell ref="AE80:AG80"/>
    <mergeCell ref="D94:P94"/>
    <mergeCell ref="Q94:S94"/>
    <mergeCell ref="T94:U94"/>
    <mergeCell ref="Z94:AA94"/>
    <mergeCell ref="AE94:AG94"/>
    <mergeCell ref="Z85:AA85"/>
    <mergeCell ref="AE85:AG85"/>
    <mergeCell ref="D86:P86"/>
    <mergeCell ref="Q86:S86"/>
    <mergeCell ref="T86:U86"/>
    <mergeCell ref="D96:P96"/>
    <mergeCell ref="Q96:S96"/>
    <mergeCell ref="T96:U96"/>
    <mergeCell ref="Z96:AA96"/>
    <mergeCell ref="AE96:AG96"/>
    <mergeCell ref="D97:P97"/>
    <mergeCell ref="Q97:S97"/>
    <mergeCell ref="T97:U97"/>
    <mergeCell ref="Z97:AA97"/>
    <mergeCell ref="AE97:AG97"/>
    <mergeCell ref="Q76:S76"/>
    <mergeCell ref="T76:U76"/>
    <mergeCell ref="Z76:AA76"/>
    <mergeCell ref="AE76:AG76"/>
    <mergeCell ref="D77:P77"/>
    <mergeCell ref="Q77:S77"/>
    <mergeCell ref="T77:U77"/>
    <mergeCell ref="Z77:AA77"/>
    <mergeCell ref="AE77:AG77"/>
    <mergeCell ref="D76:P76"/>
    <mergeCell ref="D80:P80"/>
    <mergeCell ref="Q80:S80"/>
    <mergeCell ref="T80:U80"/>
    <mergeCell ref="D78:P78"/>
    <mergeCell ref="Q78:S78"/>
    <mergeCell ref="T78:U78"/>
    <mergeCell ref="Z78:AA78"/>
    <mergeCell ref="AE78:AG78"/>
    <mergeCell ref="D79:P79"/>
    <mergeCell ref="Q79:S79"/>
    <mergeCell ref="T79:U79"/>
    <mergeCell ref="Z79:AA79"/>
    <mergeCell ref="AE79:AG79"/>
    <mergeCell ref="D72:P72"/>
    <mergeCell ref="Q72:S72"/>
    <mergeCell ref="T72:U72"/>
    <mergeCell ref="Z72:AA72"/>
    <mergeCell ref="AE72:AG72"/>
    <mergeCell ref="D73:P73"/>
    <mergeCell ref="Q73:S73"/>
    <mergeCell ref="T73:U73"/>
    <mergeCell ref="Z73:AA73"/>
    <mergeCell ref="AE73:AG73"/>
    <mergeCell ref="D74:P74"/>
    <mergeCell ref="Q74:S74"/>
    <mergeCell ref="T74:U74"/>
    <mergeCell ref="Z74:AA74"/>
    <mergeCell ref="AE74:AG74"/>
    <mergeCell ref="D75:P75"/>
    <mergeCell ref="Q75:S75"/>
    <mergeCell ref="T75:U75"/>
    <mergeCell ref="Z75:AA75"/>
    <mergeCell ref="AE75:AG75"/>
    <mergeCell ref="D70:P70"/>
    <mergeCell ref="Q70:S70"/>
    <mergeCell ref="T70:U70"/>
    <mergeCell ref="Z70:AA70"/>
    <mergeCell ref="AE70:AG70"/>
    <mergeCell ref="D71:P71"/>
    <mergeCell ref="Q71:S71"/>
    <mergeCell ref="T71:U71"/>
    <mergeCell ref="Z71:AA71"/>
    <mergeCell ref="AE71:AG71"/>
    <mergeCell ref="D68:P68"/>
    <mergeCell ref="Q68:S68"/>
    <mergeCell ref="T68:U68"/>
    <mergeCell ref="Z68:AA68"/>
    <mergeCell ref="AE68:AG68"/>
    <mergeCell ref="D69:P69"/>
    <mergeCell ref="Q69:S69"/>
    <mergeCell ref="T69:U69"/>
    <mergeCell ref="Z69:AA69"/>
    <mergeCell ref="AE69:AG69"/>
    <mergeCell ref="D66:P66"/>
    <mergeCell ref="Q66:S66"/>
    <mergeCell ref="T66:U66"/>
    <mergeCell ref="Z66:AA66"/>
    <mergeCell ref="AE66:AG66"/>
    <mergeCell ref="D67:P67"/>
    <mergeCell ref="Q67:S67"/>
    <mergeCell ref="T67:U67"/>
    <mergeCell ref="Z67:AA67"/>
    <mergeCell ref="AE67:AG67"/>
    <mergeCell ref="D64:P64"/>
    <mergeCell ref="Q64:S64"/>
    <mergeCell ref="T64:U64"/>
    <mergeCell ref="Z64:AA64"/>
    <mergeCell ref="AE64:AG64"/>
    <mergeCell ref="D65:P65"/>
    <mergeCell ref="Q65:S65"/>
    <mergeCell ref="T65:U65"/>
    <mergeCell ref="Z65:AA65"/>
    <mergeCell ref="AE65:AG65"/>
    <mergeCell ref="D62:P62"/>
    <mergeCell ref="Q62:S62"/>
    <mergeCell ref="T62:U62"/>
    <mergeCell ref="Z62:AA62"/>
    <mergeCell ref="AE62:AG62"/>
    <mergeCell ref="D63:P63"/>
    <mergeCell ref="Q63:S63"/>
    <mergeCell ref="T63:U63"/>
    <mergeCell ref="Z63:AA63"/>
    <mergeCell ref="AE63:AG63"/>
    <mergeCell ref="D61:P61"/>
    <mergeCell ref="Q61:S61"/>
    <mergeCell ref="T61:U61"/>
    <mergeCell ref="Z61:AA61"/>
    <mergeCell ref="AE61:AG61"/>
    <mergeCell ref="D56:P56"/>
    <mergeCell ref="Q56:S56"/>
    <mergeCell ref="T56:U56"/>
    <mergeCell ref="Z56:AA56"/>
    <mergeCell ref="AE56:AG56"/>
    <mergeCell ref="D57:P57"/>
    <mergeCell ref="Q57:S57"/>
    <mergeCell ref="T57:U57"/>
    <mergeCell ref="Z57:AA57"/>
    <mergeCell ref="AE57:AG57"/>
    <mergeCell ref="D58:P58"/>
    <mergeCell ref="Q58:S58"/>
    <mergeCell ref="T58:U58"/>
    <mergeCell ref="Z58:AA58"/>
    <mergeCell ref="D54:P54"/>
    <mergeCell ref="Q54:S54"/>
    <mergeCell ref="T54:U54"/>
    <mergeCell ref="Z54:AA54"/>
    <mergeCell ref="AE54:AG54"/>
    <mergeCell ref="D55:P55"/>
    <mergeCell ref="Q55:S55"/>
    <mergeCell ref="T55:U55"/>
    <mergeCell ref="Z55:AA55"/>
    <mergeCell ref="AE55:AG55"/>
    <mergeCell ref="D52:P52"/>
    <mergeCell ref="Q52:S52"/>
    <mergeCell ref="T52:U52"/>
    <mergeCell ref="Z52:AA52"/>
    <mergeCell ref="AE52:AG52"/>
    <mergeCell ref="D53:P53"/>
    <mergeCell ref="Q53:S53"/>
    <mergeCell ref="T53:U53"/>
    <mergeCell ref="Z53:AA53"/>
    <mergeCell ref="AE53:AG53"/>
    <mergeCell ref="D50:P50"/>
    <mergeCell ref="Q50:S50"/>
    <mergeCell ref="T50:U50"/>
    <mergeCell ref="Z50:AA50"/>
    <mergeCell ref="AE50:AG50"/>
    <mergeCell ref="D51:P51"/>
    <mergeCell ref="Q51:S51"/>
    <mergeCell ref="T51:U51"/>
    <mergeCell ref="Z51:AA51"/>
    <mergeCell ref="AE51:AG51"/>
    <mergeCell ref="D48:P48"/>
    <mergeCell ref="Q48:S48"/>
    <mergeCell ref="T48:U48"/>
    <mergeCell ref="Z48:AA48"/>
    <mergeCell ref="AE48:AG48"/>
    <mergeCell ref="D49:P49"/>
    <mergeCell ref="Q49:S49"/>
    <mergeCell ref="T49:U49"/>
    <mergeCell ref="Z49:AA49"/>
    <mergeCell ref="AE49:AG49"/>
    <mergeCell ref="D46:P46"/>
    <mergeCell ref="Q46:S46"/>
    <mergeCell ref="T46:U46"/>
    <mergeCell ref="Z46:AA46"/>
    <mergeCell ref="AE46:AG46"/>
    <mergeCell ref="D47:P47"/>
    <mergeCell ref="Q47:S47"/>
    <mergeCell ref="T47:U47"/>
    <mergeCell ref="Z47:AA47"/>
    <mergeCell ref="AE47:AG47"/>
    <mergeCell ref="D44:P44"/>
    <mergeCell ref="Q44:S44"/>
    <mergeCell ref="T44:U44"/>
    <mergeCell ref="Z44:AA44"/>
    <mergeCell ref="AE44:AG44"/>
    <mergeCell ref="D45:P45"/>
    <mergeCell ref="Q45:S45"/>
    <mergeCell ref="T45:U45"/>
    <mergeCell ref="Z45:AA45"/>
    <mergeCell ref="AE45:AG45"/>
    <mergeCell ref="D42:P42"/>
    <mergeCell ref="Q42:S42"/>
    <mergeCell ref="T42:U42"/>
    <mergeCell ref="Z42:AA42"/>
    <mergeCell ref="AE42:AG42"/>
    <mergeCell ref="D43:P43"/>
    <mergeCell ref="Q43:S43"/>
    <mergeCell ref="T43:U43"/>
    <mergeCell ref="Z43:AA43"/>
    <mergeCell ref="AE43:AG43"/>
    <mergeCell ref="D40:P40"/>
    <mergeCell ref="Q40:S40"/>
    <mergeCell ref="T40:U40"/>
    <mergeCell ref="Z40:AA40"/>
    <mergeCell ref="AE40:AG40"/>
    <mergeCell ref="D41:P41"/>
    <mergeCell ref="Q41:S41"/>
    <mergeCell ref="T41:U41"/>
    <mergeCell ref="Z41:AA41"/>
    <mergeCell ref="AE41:AG41"/>
    <mergeCell ref="D38:P38"/>
    <mergeCell ref="Q38:S38"/>
    <mergeCell ref="T38:U38"/>
    <mergeCell ref="Z38:AA38"/>
    <mergeCell ref="AE38:AG38"/>
    <mergeCell ref="D39:P39"/>
    <mergeCell ref="Q39:S39"/>
    <mergeCell ref="T39:U39"/>
    <mergeCell ref="Z39:AA39"/>
    <mergeCell ref="AE39:AG39"/>
    <mergeCell ref="D36:P36"/>
    <mergeCell ref="Q36:S36"/>
    <mergeCell ref="T36:U36"/>
    <mergeCell ref="Z36:AA36"/>
    <mergeCell ref="AE36:AG36"/>
    <mergeCell ref="D37:P37"/>
    <mergeCell ref="Q37:S37"/>
    <mergeCell ref="T37:U37"/>
    <mergeCell ref="Z37:AA37"/>
    <mergeCell ref="AE37:AG37"/>
    <mergeCell ref="D34:P34"/>
    <mergeCell ref="Q34:S34"/>
    <mergeCell ref="T34:U34"/>
    <mergeCell ref="Z34:AA34"/>
    <mergeCell ref="AE34:AG34"/>
    <mergeCell ref="D35:P35"/>
    <mergeCell ref="Q35:S35"/>
    <mergeCell ref="T35:U35"/>
    <mergeCell ref="Z35:AA35"/>
    <mergeCell ref="AE35:AG35"/>
    <mergeCell ref="D32:P32"/>
    <mergeCell ref="Q32:S32"/>
    <mergeCell ref="T32:U32"/>
    <mergeCell ref="Z32:AA32"/>
    <mergeCell ref="AE32:AG32"/>
    <mergeCell ref="D33:P33"/>
    <mergeCell ref="Q33:S33"/>
    <mergeCell ref="T33:U33"/>
    <mergeCell ref="Z33:AA33"/>
    <mergeCell ref="AE33:AG33"/>
    <mergeCell ref="D30:P30"/>
    <mergeCell ref="Q30:S30"/>
    <mergeCell ref="T30:U30"/>
    <mergeCell ref="Z30:AA30"/>
    <mergeCell ref="AE30:AG30"/>
    <mergeCell ref="D31:P31"/>
    <mergeCell ref="Q31:S31"/>
    <mergeCell ref="T31:U31"/>
    <mergeCell ref="Z31:AA31"/>
    <mergeCell ref="AE31:AG31"/>
    <mergeCell ref="D28:P28"/>
    <mergeCell ref="Q28:S28"/>
    <mergeCell ref="T28:U28"/>
    <mergeCell ref="Z28:AA28"/>
    <mergeCell ref="AE28:AG28"/>
    <mergeCell ref="D29:P29"/>
    <mergeCell ref="Q29:S29"/>
    <mergeCell ref="T29:U29"/>
    <mergeCell ref="Z29:AA29"/>
    <mergeCell ref="AE29:AG29"/>
    <mergeCell ref="B23:AG23"/>
    <mergeCell ref="B24:B25"/>
    <mergeCell ref="C24:C25"/>
    <mergeCell ref="D24:P25"/>
    <mergeCell ref="Q24:S25"/>
    <mergeCell ref="T24:AG24"/>
    <mergeCell ref="F22:K22"/>
    <mergeCell ref="D27:P27"/>
    <mergeCell ref="Q27:S27"/>
    <mergeCell ref="T27:U27"/>
    <mergeCell ref="Z27:AA27"/>
    <mergeCell ref="AE27:AG27"/>
    <mergeCell ref="AE26:AG26"/>
    <mergeCell ref="R20:S20"/>
    <mergeCell ref="R22:S22"/>
    <mergeCell ref="Z20:AA20"/>
    <mergeCell ref="Z22:AA22"/>
    <mergeCell ref="L21:O21"/>
    <mergeCell ref="R21:S21"/>
    <mergeCell ref="Z21:AA21"/>
    <mergeCell ref="F20:K21"/>
    <mergeCell ref="B16:AG16"/>
    <mergeCell ref="B19:E19"/>
    <mergeCell ref="F19:K19"/>
    <mergeCell ref="L19:Q19"/>
    <mergeCell ref="R19:Y19"/>
    <mergeCell ref="Z19:AG19"/>
    <mergeCell ref="B20:E20"/>
    <mergeCell ref="L20:O20"/>
    <mergeCell ref="B22:E22"/>
    <mergeCell ref="L22:O22"/>
    <mergeCell ref="B14:AG14"/>
    <mergeCell ref="B15:AG15"/>
    <mergeCell ref="C17:K17"/>
    <mergeCell ref="L17:Q17"/>
    <mergeCell ref="R17:AG17"/>
    <mergeCell ref="B112:AG112"/>
    <mergeCell ref="D81:P81"/>
    <mergeCell ref="Q81:S81"/>
    <mergeCell ref="T81:U81"/>
    <mergeCell ref="Z81:AA81"/>
    <mergeCell ref="AE81:AG81"/>
    <mergeCell ref="D82:P82"/>
    <mergeCell ref="Q82:S82"/>
    <mergeCell ref="T82:U82"/>
    <mergeCell ref="Z82:AA82"/>
    <mergeCell ref="AE82:AG82"/>
    <mergeCell ref="D83:P83"/>
    <mergeCell ref="Q83:S83"/>
    <mergeCell ref="T83:U83"/>
    <mergeCell ref="Z83:AA83"/>
    <mergeCell ref="AE83:AG83"/>
    <mergeCell ref="D84:P84"/>
    <mergeCell ref="Q84:S84"/>
    <mergeCell ref="T84:U84"/>
    <mergeCell ref="Z84:AA84"/>
    <mergeCell ref="AE84:AG84"/>
    <mergeCell ref="D85:P85"/>
    <mergeCell ref="Q85:S85"/>
    <mergeCell ref="T85:U85"/>
    <mergeCell ref="D89:P89"/>
    <mergeCell ref="Q89:S89"/>
    <mergeCell ref="T89:U89"/>
    <mergeCell ref="Z89:AA89"/>
    <mergeCell ref="AE89:AG89"/>
    <mergeCell ref="Z86:AA86"/>
    <mergeCell ref="AE86:AG86"/>
    <mergeCell ref="D87:P87"/>
    <mergeCell ref="Q87:S87"/>
    <mergeCell ref="T87:U87"/>
    <mergeCell ref="Z87:AA87"/>
    <mergeCell ref="AE87:AG87"/>
    <mergeCell ref="D88:P88"/>
    <mergeCell ref="Q88:S88"/>
    <mergeCell ref="T88:U88"/>
    <mergeCell ref="Z88:AA88"/>
    <mergeCell ref="AE88:AG88"/>
    <mergeCell ref="D93:P93"/>
    <mergeCell ref="Q93:S93"/>
    <mergeCell ref="T93:U93"/>
    <mergeCell ref="Z93:AA93"/>
    <mergeCell ref="AE93:AG93"/>
    <mergeCell ref="AI17:AK18"/>
    <mergeCell ref="AE58:AG58"/>
    <mergeCell ref="D59:P59"/>
    <mergeCell ref="Q59:S59"/>
    <mergeCell ref="T59:U59"/>
    <mergeCell ref="Z59:AA59"/>
    <mergeCell ref="AE59:AG59"/>
    <mergeCell ref="D60:P60"/>
    <mergeCell ref="Q60:S60"/>
    <mergeCell ref="T60:U60"/>
    <mergeCell ref="Z60:AA60"/>
    <mergeCell ref="AE60:AG60"/>
    <mergeCell ref="T25:X25"/>
    <mergeCell ref="Z25:AD25"/>
    <mergeCell ref="AE25:AG25"/>
    <mergeCell ref="D26:P26"/>
    <mergeCell ref="Q26:S26"/>
    <mergeCell ref="T26:U26"/>
    <mergeCell ref="Z26:AA26"/>
    <mergeCell ref="D92:P92"/>
    <mergeCell ref="Q92:S92"/>
    <mergeCell ref="T92:U92"/>
    <mergeCell ref="Z92:AA92"/>
    <mergeCell ref="AE92:AG92"/>
    <mergeCell ref="D90:P90"/>
    <mergeCell ref="Q90:S90"/>
    <mergeCell ref="T90:U90"/>
    <mergeCell ref="Z90:AA90"/>
    <mergeCell ref="AE90:AG90"/>
    <mergeCell ref="D91:P91"/>
    <mergeCell ref="Q91:S91"/>
    <mergeCell ref="T91:U91"/>
    <mergeCell ref="Z91:AA91"/>
    <mergeCell ref="AE91:AG91"/>
  </mergeCells>
  <phoneticPr fontId="1"/>
  <conditionalFormatting sqref="AE26:AE103">
    <cfRule type="expression" dxfId="3" priority="5">
      <formula>AI26&gt;AJ26</formula>
    </cfRule>
    <cfRule type="expression" dxfId="2" priority="12">
      <formula>AK26=TRUE</formula>
    </cfRule>
  </conditionalFormatting>
  <conditionalFormatting sqref="AE26:AG103">
    <cfRule type="expression" dxfId="1" priority="1">
      <formula>AI26&gt;($T$114*100+$X$114)</formula>
    </cfRule>
    <cfRule type="expression" dxfId="0" priority="2">
      <formula>AJ26&gt;($T$114*100+$X$114)</formula>
    </cfRule>
  </conditionalFormatting>
  <dataValidations xWindow="795" yWindow="874" count="5">
    <dataValidation type="list" allowBlank="1" showInputMessage="1" showErrorMessage="1" sqref="B26:B103" xr:uid="{BC873CBB-6C2C-459A-95FD-BAA245F089D1}">
      <formula1>$L$20:$L$23</formula1>
    </dataValidation>
    <dataValidation type="list" allowBlank="1" showInputMessage="1" showErrorMessage="1" error="入力が間違っています" sqref="AC26:AC103 W26:W103" xr:uid="{9E2F8662-B8DC-40BB-8AC2-649EE630C477}">
      <formula1>$M$114:$M$126</formula1>
    </dataValidation>
    <dataValidation type="list" allowBlank="1" showInputMessage="1" showErrorMessage="1" sqref="C26:C103" xr:uid="{E3F303B8-3BFD-4436-8B14-9EBCE224745E}">
      <formula1>$C$114:$C$115</formula1>
    </dataValidation>
    <dataValidation type="list" allowBlank="1" showInputMessage="1" showErrorMessage="1" sqref="Q26:S103" xr:uid="{D5F6A0B3-EE1E-44FF-A8A9-86A5CF2DF37D}">
      <formula1>$F$114:$F$116</formula1>
    </dataValidation>
    <dataValidation type="list" allowBlank="1" showInputMessage="1" showErrorMessage="1" error="入力が間違っています" prompt="西暦にて記入" sqref="Z26:AA103 T26:U103" xr:uid="{FD84B953-6FDB-4C29-8B64-92B766AC1648}">
      <formula1>$J$114:$J$181</formula1>
    </dataValidation>
  </dataValidations>
  <pageMargins left="0.70866141732283472" right="0.51181102362204722" top="0.74803149606299213" bottom="0.55118110236220474" header="0.31496062992125984" footer="0.31496062992125984"/>
  <pageSetup paperSize="9" scale="81" fitToHeight="0" orientation="portrait" r:id="rId1"/>
  <headerFooter>
    <oddHeader>&amp;L（第1号様式）&amp;C
2026年度 登録計装基幹技能者 認定講習</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E9DD3-DA3B-43B0-82C1-3243EA361045}">
  <dimension ref="B1:AI47"/>
  <sheetViews>
    <sheetView zoomScale="80" zoomScaleNormal="80" zoomScaleSheetLayoutView="80" workbookViewId="0"/>
  </sheetViews>
  <sheetFormatPr defaultColWidth="8.6640625" defaultRowHeight="18" outlineLevelRow="1" x14ac:dyDescent="0.55000000000000004"/>
  <cols>
    <col min="1" max="1" width="2.08203125" style="58" customWidth="1"/>
    <col min="2" max="2" width="4.58203125" style="58" customWidth="1"/>
    <col min="3" max="3" width="5" style="58" customWidth="1"/>
    <col min="4" max="4" width="14.5" style="58" customWidth="1"/>
    <col min="5" max="6" width="3.1640625" style="58" customWidth="1"/>
    <col min="7" max="7" width="6.9140625" style="58" customWidth="1"/>
    <col min="8" max="8" width="3.1640625" style="58" customWidth="1"/>
    <col min="9" max="9" width="8.1640625" style="58" customWidth="1"/>
    <col min="10" max="10" width="6.08203125" style="58" customWidth="1"/>
    <col min="11" max="11" width="15" style="58" customWidth="1"/>
    <col min="12" max="12" width="11" style="58" customWidth="1"/>
    <col min="13" max="13" width="6.33203125" style="58" customWidth="1"/>
    <col min="14" max="15" width="3.58203125" style="58" customWidth="1"/>
    <col min="16" max="16" width="81.08203125" style="58" customWidth="1"/>
    <col min="17" max="16384" width="8.6640625" style="58"/>
  </cols>
  <sheetData>
    <row r="1" spans="2:35" x14ac:dyDescent="0.55000000000000004">
      <c r="B1" s="223" t="s">
        <v>192</v>
      </c>
      <c r="C1" s="223"/>
      <c r="D1" s="223"/>
      <c r="E1" s="223"/>
      <c r="F1" s="223"/>
      <c r="G1" s="223"/>
      <c r="H1" s="223"/>
      <c r="I1" s="223"/>
      <c r="J1" s="223"/>
      <c r="K1" s="223"/>
      <c r="L1" s="223"/>
      <c r="M1" s="223"/>
      <c r="O1" s="5"/>
      <c r="P1" s="5"/>
      <c r="Q1" s="5"/>
      <c r="R1" s="5"/>
      <c r="S1" s="5"/>
      <c r="T1" s="5"/>
      <c r="U1" s="5"/>
      <c r="V1" s="5"/>
      <c r="W1" s="5"/>
      <c r="X1" s="5"/>
      <c r="Y1" s="5"/>
      <c r="Z1" s="5"/>
      <c r="AA1" s="5"/>
      <c r="AB1" s="5"/>
      <c r="AC1" s="5"/>
      <c r="AD1" s="5"/>
      <c r="AE1" s="5"/>
      <c r="AF1" s="5"/>
      <c r="AG1" s="5"/>
      <c r="AH1" s="5"/>
      <c r="AI1" s="5"/>
    </row>
    <row r="2" spans="2:35" x14ac:dyDescent="0.55000000000000004">
      <c r="B2" s="82" t="s">
        <v>193</v>
      </c>
      <c r="C2" s="82"/>
      <c r="D2" s="82"/>
      <c r="E2" s="82"/>
      <c r="F2" s="82"/>
      <c r="G2" s="82"/>
      <c r="H2" s="82"/>
      <c r="I2" s="82"/>
      <c r="J2" s="82"/>
      <c r="K2" s="82"/>
      <c r="L2" s="82"/>
      <c r="M2" s="82"/>
      <c r="O2" s="5"/>
      <c r="P2" s="5"/>
      <c r="Q2" s="5"/>
      <c r="R2" s="5"/>
      <c r="S2" s="5"/>
      <c r="T2" s="5"/>
      <c r="U2" s="5"/>
      <c r="V2" s="5"/>
      <c r="W2" s="5"/>
      <c r="X2" s="5"/>
      <c r="Y2" s="5"/>
      <c r="Z2" s="5"/>
      <c r="AA2" s="5"/>
      <c r="AB2" s="5"/>
      <c r="AC2" s="5"/>
      <c r="AD2" s="5"/>
      <c r="AE2" s="5"/>
      <c r="AF2" s="5"/>
      <c r="AG2" s="5"/>
      <c r="AH2" s="5"/>
      <c r="AI2" s="5"/>
    </row>
    <row r="3" spans="2:35" ht="29.5" thickBot="1" x14ac:dyDescent="0.6">
      <c r="B3" s="89" t="s">
        <v>194</v>
      </c>
      <c r="C3" s="89"/>
      <c r="D3" s="89"/>
      <c r="E3" s="89"/>
      <c r="F3" s="89"/>
      <c r="G3" s="89"/>
      <c r="H3" s="89"/>
      <c r="I3" s="89"/>
      <c r="J3" s="89"/>
      <c r="K3" s="89"/>
      <c r="L3" s="89"/>
      <c r="M3" s="89"/>
      <c r="O3" s="8" t="s">
        <v>147</v>
      </c>
      <c r="Q3" s="9"/>
      <c r="R3" s="9"/>
      <c r="S3" s="9"/>
      <c r="T3" s="9"/>
      <c r="U3" s="9"/>
      <c r="V3" s="9"/>
      <c r="W3" s="9"/>
      <c r="X3" s="9"/>
      <c r="Y3" s="9"/>
      <c r="Z3" s="9"/>
      <c r="AA3" s="9"/>
      <c r="AB3" s="9"/>
      <c r="AC3" s="9"/>
      <c r="AD3" s="9"/>
      <c r="AE3" s="9"/>
      <c r="AF3" s="9"/>
      <c r="AG3" s="9"/>
      <c r="AH3" s="9"/>
      <c r="AI3" s="9"/>
    </row>
    <row r="4" spans="2:35" x14ac:dyDescent="0.55000000000000004">
      <c r="B4" s="224" t="s">
        <v>154</v>
      </c>
      <c r="C4" s="225"/>
      <c r="D4" s="225"/>
      <c r="E4" s="225"/>
      <c r="F4" s="225"/>
      <c r="G4" s="225"/>
      <c r="H4" s="225"/>
      <c r="I4" s="225"/>
      <c r="J4" s="225"/>
      <c r="K4" s="225"/>
      <c r="L4" s="225"/>
      <c r="M4" s="226"/>
      <c r="P4" s="5" t="s">
        <v>161</v>
      </c>
    </row>
    <row r="5" spans="2:35" x14ac:dyDescent="0.55000000000000004">
      <c r="B5" s="227"/>
      <c r="C5" s="228"/>
      <c r="D5" s="228"/>
      <c r="E5" s="228"/>
      <c r="F5" s="228"/>
      <c r="G5" s="228"/>
      <c r="H5" s="228"/>
      <c r="I5" s="228"/>
      <c r="J5" s="228"/>
      <c r="K5" s="228"/>
      <c r="L5" s="228"/>
      <c r="M5" s="229"/>
      <c r="P5" s="11" t="s">
        <v>303</v>
      </c>
    </row>
    <row r="6" spans="2:35" x14ac:dyDescent="0.55000000000000004">
      <c r="B6" s="227"/>
      <c r="C6" s="228"/>
      <c r="D6" s="228"/>
      <c r="E6" s="228"/>
      <c r="F6" s="228"/>
      <c r="G6" s="228"/>
      <c r="H6" s="228"/>
      <c r="I6" s="228"/>
      <c r="J6" s="228"/>
      <c r="K6" s="228"/>
      <c r="L6" s="228"/>
      <c r="M6" s="229"/>
      <c r="P6" s="11" t="s">
        <v>167</v>
      </c>
    </row>
    <row r="7" spans="2:35" x14ac:dyDescent="0.55000000000000004">
      <c r="B7" s="227"/>
      <c r="C7" s="228"/>
      <c r="D7" s="228"/>
      <c r="E7" s="228"/>
      <c r="F7" s="228"/>
      <c r="G7" s="228"/>
      <c r="H7" s="228"/>
      <c r="I7" s="228"/>
      <c r="J7" s="228"/>
      <c r="K7" s="228"/>
      <c r="L7" s="228"/>
      <c r="M7" s="229"/>
      <c r="P7" s="11" t="s">
        <v>165</v>
      </c>
    </row>
    <row r="8" spans="2:35" x14ac:dyDescent="0.55000000000000004">
      <c r="B8" s="227"/>
      <c r="C8" s="228"/>
      <c r="D8" s="228"/>
      <c r="E8" s="228"/>
      <c r="F8" s="228"/>
      <c r="G8" s="228"/>
      <c r="H8" s="228"/>
      <c r="I8" s="228"/>
      <c r="J8" s="228"/>
      <c r="K8" s="228"/>
      <c r="L8" s="228"/>
      <c r="M8" s="229"/>
      <c r="P8" s="5" t="s">
        <v>148</v>
      </c>
    </row>
    <row r="9" spans="2:35" x14ac:dyDescent="0.55000000000000004">
      <c r="B9" s="227"/>
      <c r="C9" s="228"/>
      <c r="D9" s="228"/>
      <c r="E9" s="228"/>
      <c r="F9" s="228"/>
      <c r="G9" s="228"/>
      <c r="H9" s="228"/>
      <c r="I9" s="228"/>
      <c r="J9" s="228"/>
      <c r="K9" s="228"/>
      <c r="L9" s="228"/>
      <c r="M9" s="229"/>
      <c r="P9" s="5" t="s">
        <v>149</v>
      </c>
    </row>
    <row r="10" spans="2:35" x14ac:dyDescent="0.55000000000000004">
      <c r="B10" s="227"/>
      <c r="C10" s="228"/>
      <c r="D10" s="228"/>
      <c r="E10" s="228"/>
      <c r="F10" s="228"/>
      <c r="G10" s="228"/>
      <c r="H10" s="228"/>
      <c r="I10" s="228"/>
      <c r="J10" s="228"/>
      <c r="K10" s="228"/>
      <c r="L10" s="228"/>
      <c r="M10" s="229"/>
      <c r="P10" s="5" t="s">
        <v>150</v>
      </c>
    </row>
    <row r="11" spans="2:35" x14ac:dyDescent="0.55000000000000004">
      <c r="B11" s="227"/>
      <c r="C11" s="228"/>
      <c r="D11" s="228"/>
      <c r="E11" s="228"/>
      <c r="F11" s="228"/>
      <c r="G11" s="228"/>
      <c r="H11" s="228"/>
      <c r="I11" s="228"/>
      <c r="J11" s="228"/>
      <c r="K11" s="228"/>
      <c r="L11" s="228"/>
      <c r="M11" s="229"/>
      <c r="P11" s="5" t="s">
        <v>155</v>
      </c>
    </row>
    <row r="12" spans="2:35" x14ac:dyDescent="0.55000000000000004">
      <c r="B12" s="227"/>
      <c r="C12" s="228"/>
      <c r="D12" s="228"/>
      <c r="E12" s="228"/>
      <c r="F12" s="228"/>
      <c r="G12" s="228"/>
      <c r="H12" s="228"/>
      <c r="I12" s="228"/>
      <c r="J12" s="228"/>
      <c r="K12" s="228"/>
      <c r="L12" s="228"/>
      <c r="M12" s="229"/>
      <c r="P12" s="5" t="s">
        <v>151</v>
      </c>
    </row>
    <row r="13" spans="2:35" x14ac:dyDescent="0.55000000000000004">
      <c r="B13" s="227"/>
      <c r="C13" s="228"/>
      <c r="D13" s="228"/>
      <c r="E13" s="228"/>
      <c r="F13" s="228"/>
      <c r="G13" s="228"/>
      <c r="H13" s="228"/>
      <c r="I13" s="228"/>
      <c r="J13" s="228"/>
      <c r="K13" s="228"/>
      <c r="L13" s="228"/>
      <c r="M13" s="229"/>
      <c r="P13" s="24" t="s">
        <v>158</v>
      </c>
    </row>
    <row r="14" spans="2:35" x14ac:dyDescent="0.55000000000000004">
      <c r="B14" s="227"/>
      <c r="C14" s="228"/>
      <c r="D14" s="228"/>
      <c r="E14" s="228"/>
      <c r="F14" s="228"/>
      <c r="G14" s="228"/>
      <c r="H14" s="228"/>
      <c r="I14" s="228"/>
      <c r="J14" s="228"/>
      <c r="K14" s="228"/>
      <c r="L14" s="228"/>
      <c r="M14" s="229"/>
      <c r="P14" s="5" t="s">
        <v>157</v>
      </c>
    </row>
    <row r="15" spans="2:35" x14ac:dyDescent="0.55000000000000004">
      <c r="B15" s="227"/>
      <c r="C15" s="228"/>
      <c r="D15" s="228"/>
      <c r="E15" s="228"/>
      <c r="F15" s="228"/>
      <c r="G15" s="228"/>
      <c r="H15" s="228"/>
      <c r="I15" s="228"/>
      <c r="J15" s="228"/>
      <c r="K15" s="228"/>
      <c r="L15" s="228"/>
      <c r="M15" s="229"/>
    </row>
    <row r="16" spans="2:35" x14ac:dyDescent="0.55000000000000004">
      <c r="B16" s="227"/>
      <c r="C16" s="228"/>
      <c r="D16" s="228"/>
      <c r="E16" s="228"/>
      <c r="F16" s="228"/>
      <c r="G16" s="228"/>
      <c r="H16" s="228"/>
      <c r="I16" s="228"/>
      <c r="J16" s="228"/>
      <c r="K16" s="228"/>
      <c r="L16" s="228"/>
      <c r="M16" s="229"/>
    </row>
    <row r="17" spans="2:16" x14ac:dyDescent="0.55000000000000004">
      <c r="B17" s="227"/>
      <c r="C17" s="228"/>
      <c r="D17" s="228"/>
      <c r="E17" s="228"/>
      <c r="F17" s="228"/>
      <c r="G17" s="228"/>
      <c r="H17" s="228"/>
      <c r="I17" s="228"/>
      <c r="J17" s="228"/>
      <c r="K17" s="228"/>
      <c r="L17" s="228"/>
      <c r="M17" s="229"/>
    </row>
    <row r="18" spans="2:16" x14ac:dyDescent="0.55000000000000004">
      <c r="B18" s="227"/>
      <c r="C18" s="228"/>
      <c r="D18" s="228"/>
      <c r="E18" s="228"/>
      <c r="F18" s="228"/>
      <c r="G18" s="228"/>
      <c r="H18" s="228"/>
      <c r="I18" s="228"/>
      <c r="J18" s="228"/>
      <c r="K18" s="228"/>
      <c r="L18" s="228"/>
      <c r="M18" s="229"/>
    </row>
    <row r="19" spans="2:16" x14ac:dyDescent="0.55000000000000004">
      <c r="B19" s="227"/>
      <c r="C19" s="228"/>
      <c r="D19" s="228"/>
      <c r="E19" s="228"/>
      <c r="F19" s="228"/>
      <c r="G19" s="228"/>
      <c r="H19" s="228"/>
      <c r="I19" s="228"/>
      <c r="J19" s="228"/>
      <c r="K19" s="228"/>
      <c r="L19" s="228"/>
      <c r="M19" s="229"/>
    </row>
    <row r="20" spans="2:16" ht="18.5" thickBot="1" x14ac:dyDescent="0.6">
      <c r="B20" s="230"/>
      <c r="C20" s="231"/>
      <c r="D20" s="231"/>
      <c r="E20" s="231"/>
      <c r="F20" s="231"/>
      <c r="G20" s="231"/>
      <c r="H20" s="231"/>
      <c r="I20" s="231"/>
      <c r="J20" s="231"/>
      <c r="K20" s="231"/>
      <c r="L20" s="231"/>
      <c r="M20" s="232"/>
    </row>
    <row r="22" spans="2:16" ht="22.5" x14ac:dyDescent="0.55000000000000004">
      <c r="B22" s="59" t="s">
        <v>114</v>
      </c>
    </row>
    <row r="23" spans="2:16" x14ac:dyDescent="0.55000000000000004">
      <c r="C23" s="58" t="s">
        <v>115</v>
      </c>
    </row>
    <row r="24" spans="2:16" x14ac:dyDescent="0.55000000000000004">
      <c r="D24" s="60" t="s">
        <v>116</v>
      </c>
      <c r="E24" s="221" t="s">
        <v>128</v>
      </c>
      <c r="F24" s="222"/>
      <c r="G24" s="222"/>
      <c r="H24" s="222"/>
      <c r="I24" s="222"/>
      <c r="J24" s="61" t="s">
        <v>123</v>
      </c>
      <c r="K24" s="62" t="s">
        <v>122</v>
      </c>
      <c r="L24" s="63" t="s">
        <v>129</v>
      </c>
      <c r="M24" s="64" t="s">
        <v>121</v>
      </c>
    </row>
    <row r="25" spans="2:16" x14ac:dyDescent="0.55000000000000004">
      <c r="D25" s="65" t="s">
        <v>117</v>
      </c>
      <c r="E25" s="221" t="s">
        <v>131</v>
      </c>
      <c r="F25" s="222"/>
      <c r="G25" s="222"/>
      <c r="H25" s="222"/>
      <c r="I25" s="222"/>
      <c r="J25" s="66" t="s">
        <v>124</v>
      </c>
      <c r="K25" s="67" t="s">
        <v>127</v>
      </c>
      <c r="L25" s="63" t="s">
        <v>130</v>
      </c>
      <c r="M25" s="68" t="s">
        <v>121</v>
      </c>
    </row>
    <row r="26" spans="2:16" x14ac:dyDescent="0.55000000000000004">
      <c r="D26" s="65" t="s">
        <v>118</v>
      </c>
      <c r="E26" s="233" t="s">
        <v>125</v>
      </c>
      <c r="F26" s="234"/>
      <c r="G26" s="235"/>
      <c r="H26" s="66"/>
      <c r="I26" s="66"/>
      <c r="J26" s="234"/>
      <c r="K26" s="234"/>
      <c r="L26" s="234"/>
      <c r="M26" s="235"/>
    </row>
    <row r="27" spans="2:16" x14ac:dyDescent="0.55000000000000004">
      <c r="D27" s="65" t="s">
        <v>119</v>
      </c>
      <c r="E27" s="236" t="s">
        <v>132</v>
      </c>
      <c r="F27" s="237"/>
      <c r="G27" s="237"/>
      <c r="H27" s="237"/>
      <c r="I27" s="237"/>
      <c r="J27" s="237"/>
      <c r="K27" s="237"/>
      <c r="L27" s="237"/>
      <c r="M27" s="238"/>
    </row>
    <row r="28" spans="2:16" x14ac:dyDescent="0.55000000000000004">
      <c r="D28" s="65" t="s">
        <v>126</v>
      </c>
      <c r="E28" s="221" t="s">
        <v>133</v>
      </c>
      <c r="F28" s="222"/>
      <c r="G28" s="222"/>
      <c r="H28" s="222"/>
      <c r="I28" s="222"/>
      <c r="J28" s="222"/>
      <c r="K28" s="222"/>
      <c r="L28" s="222"/>
      <c r="M28" s="239"/>
    </row>
    <row r="29" spans="2:16" x14ac:dyDescent="0.55000000000000004">
      <c r="D29" s="69" t="s">
        <v>4</v>
      </c>
      <c r="E29" s="221" t="s">
        <v>134</v>
      </c>
      <c r="F29" s="222"/>
      <c r="G29" s="222"/>
      <c r="H29" s="222"/>
      <c r="I29" s="222"/>
      <c r="J29" s="222"/>
      <c r="K29" s="222"/>
      <c r="L29" s="222"/>
      <c r="M29" s="239"/>
    </row>
    <row r="30" spans="2:16" x14ac:dyDescent="0.55000000000000004">
      <c r="D30" s="58" t="s">
        <v>120</v>
      </c>
    </row>
    <row r="32" spans="2:16" ht="23" thickBot="1" x14ac:dyDescent="0.6">
      <c r="B32" s="59" t="s">
        <v>195</v>
      </c>
      <c r="P32" s="8" t="s">
        <v>197</v>
      </c>
    </row>
    <row r="33" spans="2:33" x14ac:dyDescent="0.55000000000000004">
      <c r="B33" s="224" t="s">
        <v>154</v>
      </c>
      <c r="C33" s="225"/>
      <c r="D33" s="225"/>
      <c r="E33" s="225"/>
      <c r="F33" s="225"/>
      <c r="G33" s="225"/>
      <c r="H33" s="225"/>
      <c r="I33" s="225"/>
      <c r="J33" s="225"/>
      <c r="K33" s="225"/>
      <c r="L33" s="225"/>
      <c r="M33" s="226"/>
      <c r="P33" s="5" t="s">
        <v>196</v>
      </c>
    </row>
    <row r="34" spans="2:33" x14ac:dyDescent="0.55000000000000004">
      <c r="B34" s="227"/>
      <c r="C34" s="228"/>
      <c r="D34" s="228"/>
      <c r="E34" s="228"/>
      <c r="F34" s="228"/>
      <c r="G34" s="228"/>
      <c r="H34" s="228"/>
      <c r="I34" s="228"/>
      <c r="J34" s="228"/>
      <c r="K34" s="228"/>
      <c r="L34" s="228"/>
      <c r="M34" s="229"/>
      <c r="P34" s="11" t="s">
        <v>303</v>
      </c>
    </row>
    <row r="35" spans="2:33" x14ac:dyDescent="0.55000000000000004">
      <c r="B35" s="227"/>
      <c r="C35" s="228"/>
      <c r="D35" s="228"/>
      <c r="E35" s="228"/>
      <c r="F35" s="228"/>
      <c r="G35" s="228"/>
      <c r="H35" s="228"/>
      <c r="I35" s="228"/>
      <c r="J35" s="228"/>
      <c r="K35" s="228"/>
      <c r="L35" s="228"/>
      <c r="M35" s="229"/>
      <c r="P35" s="11" t="s">
        <v>167</v>
      </c>
    </row>
    <row r="36" spans="2:33" x14ac:dyDescent="0.55000000000000004">
      <c r="B36" s="227"/>
      <c r="C36" s="228"/>
      <c r="D36" s="228"/>
      <c r="E36" s="228"/>
      <c r="F36" s="228"/>
      <c r="G36" s="228"/>
      <c r="H36" s="228"/>
      <c r="I36" s="228"/>
      <c r="J36" s="228"/>
      <c r="K36" s="228"/>
      <c r="L36" s="228"/>
      <c r="M36" s="229"/>
      <c r="P36" s="11" t="s">
        <v>165</v>
      </c>
    </row>
    <row r="37" spans="2:33" x14ac:dyDescent="0.55000000000000004">
      <c r="B37" s="227"/>
      <c r="C37" s="228"/>
      <c r="D37" s="228"/>
      <c r="E37" s="228"/>
      <c r="F37" s="228"/>
      <c r="G37" s="228"/>
      <c r="H37" s="228"/>
      <c r="I37" s="228"/>
      <c r="J37" s="228"/>
      <c r="K37" s="228"/>
      <c r="L37" s="228"/>
      <c r="M37" s="229"/>
      <c r="P37" s="5" t="s">
        <v>148</v>
      </c>
    </row>
    <row r="38" spans="2:33" x14ac:dyDescent="0.55000000000000004">
      <c r="B38" s="227"/>
      <c r="C38" s="228"/>
      <c r="D38" s="228"/>
      <c r="E38" s="228"/>
      <c r="F38" s="228"/>
      <c r="G38" s="228"/>
      <c r="H38" s="228"/>
      <c r="I38" s="228"/>
      <c r="J38" s="228"/>
      <c r="K38" s="228"/>
      <c r="L38" s="228"/>
      <c r="M38" s="229"/>
      <c r="P38" s="5" t="s">
        <v>149</v>
      </c>
    </row>
    <row r="39" spans="2:33" x14ac:dyDescent="0.55000000000000004">
      <c r="B39" s="227"/>
      <c r="C39" s="228"/>
      <c r="D39" s="228"/>
      <c r="E39" s="228"/>
      <c r="F39" s="228"/>
      <c r="G39" s="228"/>
      <c r="H39" s="228"/>
      <c r="I39" s="228"/>
      <c r="J39" s="228"/>
      <c r="K39" s="228"/>
      <c r="L39" s="228"/>
      <c r="M39" s="229"/>
      <c r="P39" s="5" t="s">
        <v>150</v>
      </c>
    </row>
    <row r="40" spans="2:33" x14ac:dyDescent="0.55000000000000004">
      <c r="B40" s="227"/>
      <c r="C40" s="228"/>
      <c r="D40" s="228"/>
      <c r="E40" s="228"/>
      <c r="F40" s="228"/>
      <c r="G40" s="228"/>
      <c r="H40" s="228"/>
      <c r="I40" s="228"/>
      <c r="J40" s="228"/>
      <c r="K40" s="228"/>
      <c r="L40" s="228"/>
      <c r="M40" s="229"/>
      <c r="P40" s="5" t="s">
        <v>155</v>
      </c>
    </row>
    <row r="41" spans="2:33" x14ac:dyDescent="0.55000000000000004">
      <c r="B41" s="227"/>
      <c r="C41" s="228"/>
      <c r="D41" s="228"/>
      <c r="E41" s="228"/>
      <c r="F41" s="228"/>
      <c r="G41" s="228"/>
      <c r="H41" s="228"/>
      <c r="I41" s="228"/>
      <c r="J41" s="228"/>
      <c r="K41" s="228"/>
      <c r="L41" s="228"/>
      <c r="M41" s="229"/>
      <c r="P41" s="5" t="s">
        <v>151</v>
      </c>
    </row>
    <row r="42" spans="2:33" x14ac:dyDescent="0.55000000000000004">
      <c r="B42" s="227"/>
      <c r="C42" s="228"/>
      <c r="D42" s="228"/>
      <c r="E42" s="228"/>
      <c r="F42" s="228"/>
      <c r="G42" s="228"/>
      <c r="H42" s="228"/>
      <c r="I42" s="228"/>
      <c r="J42" s="228"/>
      <c r="K42" s="228"/>
      <c r="L42" s="228"/>
      <c r="M42" s="229"/>
      <c r="P42" s="24" t="s">
        <v>198</v>
      </c>
    </row>
    <row r="43" spans="2:33" ht="18.5" thickBot="1" x14ac:dyDescent="0.6">
      <c r="B43" s="230"/>
      <c r="C43" s="231"/>
      <c r="D43" s="231"/>
      <c r="E43" s="231"/>
      <c r="F43" s="231"/>
      <c r="G43" s="231"/>
      <c r="H43" s="231"/>
      <c r="I43" s="231"/>
      <c r="J43" s="231"/>
      <c r="K43" s="231"/>
      <c r="L43" s="231"/>
      <c r="M43" s="232"/>
      <c r="P43" s="5" t="s">
        <v>157</v>
      </c>
    </row>
    <row r="44" spans="2:33" ht="22.5" x14ac:dyDescent="0.55000000000000004">
      <c r="B44" s="59"/>
    </row>
    <row r="45" spans="2:33" hidden="1" outlineLevel="1" x14ac:dyDescent="0.55000000000000004">
      <c r="B45" s="167" t="s">
        <v>304</v>
      </c>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row>
    <row r="46" spans="2:33" hidden="1" outlineLevel="1" x14ac:dyDescent="0.55000000000000004"/>
    <row r="47" spans="2:33" collapsed="1" x14ac:dyDescent="0.55000000000000004"/>
  </sheetData>
  <sheetProtection algorithmName="SHA-512" hashValue="sfRI8tkiTUr9m6G1Y/a/+KJDlWaggY6/aBnmjoeyURk3A35mZoNX1xQZVqojidAGFNO1wtxex6/NoG1kK5hQnQ==" saltValue="Un7JQdi+I3URvwFboNsYvg==" spinCount="100000" sheet="1" objects="1" scenarios="1"/>
  <mergeCells count="15">
    <mergeCell ref="B45:AG45"/>
    <mergeCell ref="B33:M33"/>
    <mergeCell ref="B34:M43"/>
    <mergeCell ref="E25:I25"/>
    <mergeCell ref="E26:G26"/>
    <mergeCell ref="J26:M26"/>
    <mergeCell ref="E27:M27"/>
    <mergeCell ref="E28:M28"/>
    <mergeCell ref="E29:M29"/>
    <mergeCell ref="E24:I24"/>
    <mergeCell ref="B1:M1"/>
    <mergeCell ref="B2:M2"/>
    <mergeCell ref="B3:M3"/>
    <mergeCell ref="B4:M4"/>
    <mergeCell ref="B5:M20"/>
  </mergeCells>
  <phoneticPr fontId="1"/>
  <pageMargins left="0.9055118110236221" right="0" top="0.74803149606299213" bottom="0.35433070866141736" header="0.31496062992125984" footer="0.31496062992125984"/>
  <pageSetup paperSize="9" scale="90" orientation="portrait" r:id="rId1"/>
  <colBreaks count="1" manualBreakCount="1">
    <brk id="14" max="3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業種追加申請(書式１)</vt:lpstr>
      <vt:lpstr>追加実務経験証明書(第4号様式)</vt:lpstr>
      <vt:lpstr>業種追加申請(書式2)</vt:lpstr>
      <vt:lpstr>End</vt:lpstr>
      <vt:lpstr>'業種追加申請(書式１)'!Print_Area</vt:lpstr>
      <vt:lpstr>'業種追加申請(書式2)'!Print_Area</vt:lpstr>
      <vt:lpstr>'追加実務経験証明書(第4号様式)'!Print_Area</vt:lpstr>
      <vt:lpstr>'追加実務経験証明書(第4号様式)'!Print_Titles</vt:lpstr>
      <vt:lpstr>Start</vt:lpstr>
      <vt:lpstr>SUM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登坂 健児</dc:creator>
  <cp:lastModifiedBy>登坂 健児</cp:lastModifiedBy>
  <cp:lastPrinted>2025-12-04T09:04:39Z</cp:lastPrinted>
  <dcterms:created xsi:type="dcterms:W3CDTF">2025-08-29T00:46:54Z</dcterms:created>
  <dcterms:modified xsi:type="dcterms:W3CDTF">2026-01-16T07:45:25Z</dcterms:modified>
</cp:coreProperties>
</file>